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N:\PR\00196 - PR Services Tender\word\"/>
    </mc:Choice>
  </mc:AlternateContent>
  <xr:revisionPtr revIDLastSave="0" documentId="13_ncr:1_{1F28C10F-A689-4C96-A8EA-AC0E7F91457A}" xr6:coauthVersionLast="47" xr6:coauthVersionMax="47" xr10:uidLastSave="{00000000-0000-0000-0000-000000000000}"/>
  <bookViews>
    <workbookView xWindow="-28920" yWindow="-120" windowWidth="29040" windowHeight="15840" tabRatio="908" xr2:uid="{00000000-000D-0000-FFFF-FFFF00000000}"/>
  </bookViews>
  <sheets>
    <sheet name="Services pricelist" sheetId="18" r:id="rId1"/>
    <sheet name="Sheet1" sheetId="1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0" i="18" l="1"/>
  <c r="D116" i="18"/>
  <c r="D111" i="18"/>
  <c r="D97" i="18"/>
  <c r="D91" i="18"/>
  <c r="D80" i="18"/>
  <c r="D73" i="18"/>
  <c r="D67" i="18"/>
  <c r="D58" i="18"/>
  <c r="D53" i="18"/>
  <c r="D47" i="18"/>
  <c r="D34" i="18"/>
  <c r="D26" i="18"/>
  <c r="D121" i="18" l="1"/>
</calcChain>
</file>

<file path=xl/sharedStrings.xml><?xml version="1.0" encoding="utf-8"?>
<sst xmlns="http://schemas.openxmlformats.org/spreadsheetml/2006/main" count="509" uniqueCount="318">
  <si>
    <t>pcs</t>
  </si>
  <si>
    <t>Support on BTL Activities and events</t>
  </si>
  <si>
    <t>Flyer</t>
  </si>
  <si>
    <t>Banner</t>
  </si>
  <si>
    <t>per page</t>
  </si>
  <si>
    <t>Roll-up banner</t>
  </si>
  <si>
    <t>Project fact sheets</t>
  </si>
  <si>
    <t>Signage</t>
  </si>
  <si>
    <t>Fact sheet templates</t>
  </si>
  <si>
    <t>Report Templates</t>
  </si>
  <si>
    <t>certificates &amp; diplomas template</t>
  </si>
  <si>
    <t>Event materials templates</t>
  </si>
  <si>
    <t>Instructions template</t>
  </si>
  <si>
    <t>Digital advertising strategy</t>
  </si>
  <si>
    <t>Newsletter design</t>
  </si>
  <si>
    <t>Annual report design</t>
  </si>
  <si>
    <t>End-to-end event planning and coordination</t>
  </si>
  <si>
    <t>backdrops</t>
  </si>
  <si>
    <t>podium branding</t>
  </si>
  <si>
    <t>m2</t>
  </si>
  <si>
    <t>Carpet</t>
  </si>
  <si>
    <t>LED Wall indoor</t>
  </si>
  <si>
    <t>LED Wall outdoor</t>
  </si>
  <si>
    <t>day</t>
  </si>
  <si>
    <t xml:space="preserve">roll-ups 200x90 </t>
  </si>
  <si>
    <t>banners</t>
  </si>
  <si>
    <t>Facebook, Instagram, LinkedIn, Tik-Tok, YouTube</t>
  </si>
  <si>
    <t>COPYWRITING &amp; CONTENT</t>
  </si>
  <si>
    <t>Website texts</t>
  </si>
  <si>
    <t>Campaign messages</t>
  </si>
  <si>
    <t>Social media copy</t>
  </si>
  <si>
    <t>Brochure Copy</t>
  </si>
  <si>
    <t>Proofreading</t>
  </si>
  <si>
    <t xml:space="preserve">Editing </t>
  </si>
  <si>
    <t>Language adaptation</t>
  </si>
  <si>
    <t>Media outreach</t>
  </si>
  <si>
    <t>Media Coordination</t>
  </si>
  <si>
    <t>Video Production</t>
  </si>
  <si>
    <t>per video</t>
  </si>
  <si>
    <t>folders</t>
  </si>
  <si>
    <t>New Poster Artwork</t>
  </si>
  <si>
    <t>Editable designed materials that can be used in-house with adaptations</t>
  </si>
  <si>
    <t>Templates and toolkit development</t>
  </si>
  <si>
    <t>Digital &amp; Social Media design</t>
  </si>
  <si>
    <t>Service</t>
  </si>
  <si>
    <t>Unit</t>
  </si>
  <si>
    <t>Technical Specifications</t>
  </si>
  <si>
    <t>per design</t>
  </si>
  <si>
    <t>Print-ready + source files; client provides content</t>
  </si>
  <si>
    <t>Leaflet (tri-fold, 180 gr)</t>
  </si>
  <si>
    <t>Layout only; printing excluded</t>
  </si>
  <si>
    <t>A4/A5 unless specified</t>
  </si>
  <si>
    <t>85×200 cm standard unless specified</t>
  </si>
  <si>
    <t>per m² or design</t>
  </si>
  <si>
    <t>Vector files; scale ratio defined</t>
  </si>
  <si>
    <t>Map route design</t>
  </si>
  <si>
    <t>Client provides base data</t>
  </si>
  <si>
    <t>Infographics for print</t>
  </si>
  <si>
    <t>per item</t>
  </si>
  <si>
    <t>Data provided by client</t>
  </si>
  <si>
    <t>Design adaptation across sizes</t>
  </si>
  <si>
    <t>per adaptation</t>
  </si>
  <si>
    <t>Same concept resized</t>
  </si>
  <si>
    <t>Layout from client content</t>
  </si>
  <si>
    <t>Certificates &amp; diplomas</t>
  </si>
  <si>
    <t>Editable template included</t>
  </si>
  <si>
    <t>Stickers &amp; promo items</t>
  </si>
  <si>
    <t>Print specs defined per item</t>
  </si>
  <si>
    <t>Vector format; bleed included</t>
  </si>
  <si>
    <t>Layout only; content provided</t>
  </si>
  <si>
    <t>Brochure A4</t>
  </si>
  <si>
    <t>Infographics priced separately</t>
  </si>
  <si>
    <t>Brochure A5</t>
  </si>
  <si>
    <t>Same conditions as above</t>
  </si>
  <si>
    <t>Specifications</t>
  </si>
  <si>
    <t>Fact sheet template</t>
  </si>
  <si>
    <t>per template</t>
  </si>
  <si>
    <t>Editable format</t>
  </si>
  <si>
    <t>Report template</t>
  </si>
  <si>
    <t>Word/PPT format</t>
  </si>
  <si>
    <t>Editable</t>
  </si>
  <si>
    <t>Event material templates</t>
  </si>
  <si>
    <t>per set</t>
  </si>
  <si>
    <t>Includes badges, agenda, slides</t>
  </si>
  <si>
    <t>Certificates template</t>
  </si>
  <si>
    <t>Reusable print templates</t>
  </si>
  <si>
    <t>Brand-compliant</t>
  </si>
  <si>
    <t>TEMPLATES &amp; TOOLKITS</t>
  </si>
  <si>
    <t>DIGITAL &amp; SOCIAL MEDIA</t>
  </si>
  <si>
    <t>Static visual design</t>
  </si>
  <si>
    <t>per visual</t>
  </si>
  <si>
    <t>For SM platforms</t>
  </si>
  <si>
    <t>Animated visual</t>
  </si>
  <si>
    <t>GIF/MP4</t>
  </si>
  <si>
    <t>Design adaptation</t>
  </si>
  <si>
    <t>per format</t>
  </si>
  <si>
    <t>Story/feed/banner</t>
  </si>
  <si>
    <t>Interactive report</t>
  </si>
  <si>
    <t>per project</t>
  </si>
  <si>
    <t>Microsite adaptable desktop/mobile</t>
  </si>
  <si>
    <t>Social media management</t>
  </si>
  <si>
    <t>per month</t>
  </si>
  <si>
    <t>Up to X posts/month; scheduling included; ads excluded</t>
  </si>
  <si>
    <t>Real-time event content</t>
  </si>
  <si>
    <t>per hour or event</t>
  </si>
  <si>
    <t>Defined number of stories/posts</t>
  </si>
  <si>
    <t>Infographics digital</t>
  </si>
  <si>
    <t>Data provided</t>
  </si>
  <si>
    <t>SM branded templates</t>
  </si>
  <si>
    <t>Editable templates</t>
  </si>
  <si>
    <t>Print-to-digital adaptation</t>
  </si>
  <si>
    <t>per issue</t>
  </si>
  <si>
    <t>HTML or visual</t>
  </si>
  <si>
    <t>Subtitling</t>
  </si>
  <si>
    <t>per minute video</t>
  </si>
  <si>
    <t>Multilingual optional</t>
  </si>
  <si>
    <t>Accessibility adaptation</t>
  </si>
  <si>
    <t>Alt-text/basic compliance</t>
  </si>
  <si>
    <t>Internal SM guides</t>
  </si>
  <si>
    <t>per guide</t>
  </si>
  <si>
    <t>Project-specific</t>
  </si>
  <si>
    <t>per strategy</t>
  </si>
  <si>
    <t>Strategy only; ad budget excluded</t>
  </si>
  <si>
    <t>per 300 words</t>
  </si>
  <si>
    <t>2 revisions included</t>
  </si>
  <si>
    <t>per concept set</t>
  </si>
  <si>
    <t>3–5 message options</t>
  </si>
  <si>
    <t>per post</t>
  </si>
  <si>
    <t>Brochure copy</t>
  </si>
  <si>
    <t>per page or 300 words</t>
  </si>
  <si>
    <t>Press release writing</t>
  </si>
  <si>
    <t>per release</t>
  </si>
  <si>
    <t>Standard format</t>
  </si>
  <si>
    <t>EDITORIAL &amp; QC</t>
  </si>
  <si>
    <t>per 1,000 words</t>
  </si>
  <si>
    <t>Editing</t>
  </si>
  <si>
    <t>AL/EN</t>
  </si>
  <si>
    <t>PR SERVICES</t>
  </si>
  <si>
    <t>Digital press kit</t>
  </si>
  <si>
    <t>per kit</t>
  </si>
  <si>
    <t>Includes PR, visuals, bios, fact sheet</t>
  </si>
  <si>
    <t>per campaign</t>
  </si>
  <si>
    <t>Distribution + reporting</t>
  </si>
  <si>
    <t>Talking points</t>
  </si>
  <si>
    <t>Media coordination</t>
  </si>
  <si>
    <t>per event</t>
  </si>
  <si>
    <t>Includes on-site if needed</t>
  </si>
  <si>
    <t>Media monitoring</t>
  </si>
  <si>
    <t>per report</t>
  </si>
  <si>
    <t>Coverage summary</t>
  </si>
  <si>
    <t>VIDEO PRODUCTION</t>
  </si>
  <si>
    <t>Short-form video (&lt;1 min)</t>
  </si>
  <si>
    <t>1 shooting day; 2 revisions</t>
  </si>
  <si>
    <t>Long-form video (&lt;15 min)</t>
  </si>
  <si>
    <t>Max 2 shooting days</t>
  </si>
  <si>
    <t>Video adaptation</t>
  </si>
  <si>
    <t>per version</t>
  </si>
  <si>
    <t>Platform formats</t>
  </si>
  <si>
    <t>Drone filming</t>
  </si>
  <si>
    <t>per day</t>
  </si>
  <si>
    <t>Licensed operator</t>
  </si>
  <si>
    <t>EVENTS &amp; BTL</t>
  </si>
  <si>
    <t>Event concept (30–100 ppl)</t>
  </si>
  <si>
    <t>Includes visual concept</t>
  </si>
  <si>
    <t>Event concept (100+ ppl)</t>
  </si>
  <si>
    <t>Agenda &amp; flow design</t>
  </si>
  <si>
    <t>End-to-end coordination</t>
  </si>
  <si>
    <t>Speaker handling</t>
  </si>
  <si>
    <t>Registration staff</t>
  </si>
  <si>
    <t>per staff/day</t>
  </si>
  <si>
    <t>MC/Moderator</t>
  </si>
  <si>
    <t>Hostesses/Ushers</t>
  </si>
  <si>
    <t>Security</t>
  </si>
  <si>
    <t>PRODUCTION</t>
  </si>
  <si>
    <t>Backdrops</t>
  </si>
  <si>
    <t>per m²</t>
  </si>
  <si>
    <t>Print excluded unless stated</t>
  </si>
  <si>
    <t>Roll-ups</t>
  </si>
  <si>
    <t>per unit</t>
  </si>
  <si>
    <t>200×90</t>
  </si>
  <si>
    <t>Podium branding</t>
  </si>
  <si>
    <t>Name badges</t>
  </si>
  <si>
    <t>Forex</t>
  </si>
  <si>
    <t>3mm</t>
  </si>
  <si>
    <t>Folders</t>
  </si>
  <si>
    <t>GIF/MP4 (baners, feed post, story format etc)</t>
  </si>
  <si>
    <t>Microsite adaptable desktop/mobile. Define design style, organise the content, proofreading, adaptation of design on interactive microsite, adaptable for desktop &amp; mobile</t>
  </si>
  <si>
    <t>Stadard format</t>
  </si>
  <si>
    <t>3 revisions included</t>
  </si>
  <si>
    <t xml:space="preserve">Albanian/English </t>
  </si>
  <si>
    <t>Hostesses dress</t>
  </si>
  <si>
    <t>2 powered speakers suitable for indoor venue, 2 wireless handheld or lapel microphones, Compact audio mixer (min. 4 channels), Cabling and stands
Delivery, setup and dismantling, 1 sound technician on-site during the event (up to X hours), Basic sound check before event start</t>
  </si>
  <si>
    <t xml:space="preserve">Audio service for small scale events: 30-40 participants </t>
  </si>
  <si>
    <t>Minimum 4 speakers for balanced coverage, 2 wireless headset/lapel mics + table microphones for panels, At least 1 backup microphone, Multi-channel mixer (min. 8–12 channels), Delivery, setup and dismantling, Dedicated sound engineer on-site (up to X hours)
Sound check and technical rehearsal included, Standard cabling and mic stands</t>
  </si>
  <si>
    <t xml:space="preserve">Medium Scale events: 50-120 participants </t>
  </si>
  <si>
    <t xml:space="preserve">Large scale events: 150+ participants </t>
  </si>
  <si>
    <t xml:space="preserve">High-power PA system sized for venue, Full venue coverage (indoor/outdoor)
Delay speakers where needed, Wireless lapel mics for speakers, Multiple panel and Q&amp;A microphones, Full microphone backup set, Professional sound engineer + assistant
Live sound monitoring, Full rehearsal included
</t>
  </si>
  <si>
    <t>*All equipment must be professional-grade and suitable for conference use. 
*Supplier must provide immediate replacement in case of equipment failure.</t>
  </si>
  <si>
    <t xml:space="preserve">name badges </t>
  </si>
  <si>
    <t>Stage platform</t>
  </si>
  <si>
    <t>Modular stage, stable structure, standard height 30–60 cm unless specified; includes delivery, installation and dismantling</t>
  </si>
  <si>
    <t xml:space="preserve">Circular Stage, </t>
  </si>
  <si>
    <t>Stable modular construction; includes setup/dismantling</t>
  </si>
  <si>
    <t>Contract signing desk (4 persons)</t>
  </si>
  <si>
    <t>pcs/day</t>
  </si>
  <si>
    <t>Formal/professional appearance; includes setup</t>
  </si>
  <si>
    <t>Event-grade carpet; includes installation and removal</t>
  </si>
  <si>
    <t>m2/day</t>
  </si>
  <si>
    <t>Min. Full HD resolution; includes processor, cabling, technician, setup and dismantling</t>
  </si>
  <si>
    <t>Weather-resistant; includes processor, technician, setup and dismantling</t>
  </si>
  <si>
    <t>Basic lighting package</t>
  </si>
  <si>
    <t>Min. 4 LED PAR lights or equivalent; even illumination on speakers/backdrop; includes stands, cabling, setup, technician and dismantling</t>
  </si>
  <si>
    <t>Medium lighting package</t>
  </si>
  <si>
    <t>Suitable for 50–120 participants; front &amp; back stage lighting; lighting control desk; technician on-site; pre-event test included</t>
  </si>
  <si>
    <t>High-level lighting package</t>
  </si>
  <si>
    <t>For 150+ participants; full venue coverage; combination of PAR, spot and wash lights; backup units; control console; professional crew; pre-event lighting scheme required</t>
  </si>
  <si>
    <t>Easel / display stand (wooden)</t>
  </si>
  <si>
    <t>Chairs</t>
  </si>
  <si>
    <t>Professional conference style; clean and uniform</t>
  </si>
  <si>
    <t>Transport (pickup truck)</t>
  </si>
  <si>
    <t>per km</t>
  </si>
  <si>
    <t>Includes driver, fuel, loading/unloading</t>
  </si>
  <si>
    <t>Agency commission on third-party rentals</t>
  </si>
  <si>
    <t>Technical Equipment &amp; Event Rentals</t>
  </si>
  <si>
    <t>Production of Branding &amp; Printed Materials</t>
  </si>
  <si>
    <t>High-resolution print; non-reflective material suitable for photography; hemming/eyelets if needed</t>
  </si>
  <si>
    <t>Aluminum structure with carry bag; replaceable print</t>
  </si>
  <si>
    <t>PVC or textile banner; reinforced edges and eyelets</t>
  </si>
  <si>
    <t>Print + mounting material included</t>
  </si>
  <si>
    <t>Forex bords</t>
  </si>
  <si>
    <t>3 mm thickness; direct UV print</t>
  </si>
  <si>
    <t>Rates remain valid for 2  years.</t>
  </si>
  <si>
    <t>Supplier remains fully responsible for subcontracted services and quality.</t>
  </si>
  <si>
    <t>Supplier must indicate availability at time of request. Repeated unavailability may impact contract continuation.</t>
  </si>
  <si>
    <t>Contracting Authority may evaluate performance periodically and discontinue cooperation in case of repeated underperformance.</t>
  </si>
  <si>
    <t>Suggest sustainable, eco friendly alternatives anytime possible.</t>
  </si>
  <si>
    <t>All materials produced under the contract become property of the Contracting Authority. Supplier may not reuse or publish without written approval.</t>
  </si>
  <si>
    <t xml:space="preserve">Conditions: </t>
  </si>
  <si>
    <t>Live Streaming &amp; Hybrid Event Support</t>
  </si>
  <si>
    <t>Live streaming (single camera) — per event</t>
  </si>
  <si>
    <t>Multi-camera live streaming — per event</t>
  </si>
  <si>
    <t>Basic streaming graphics package</t>
  </si>
  <si>
    <t>1 camera, encoder, streaming to one platform, basic audio feed, technician included</t>
  </si>
  <si>
    <t>Min. 2 cameras, live switching, streaming to one platform, technician(s) included</t>
  </si>
  <si>
    <t>Intro/outro slide, lower thirds, logo placement</t>
  </si>
  <si>
    <t>Interpretation &amp; Conference Support</t>
  </si>
  <si>
    <t>Simultaneous interpretation equipment</t>
  </si>
  <si>
    <t>Interpreter booth rental</t>
  </si>
  <si>
    <t>Soundproof booth suitable for 2 interpreters; lighting and ventilation included</t>
  </si>
  <si>
    <t>Video adaptation/versioning</t>
  </si>
  <si>
    <t>Format adaptation (e.g. 15s/30s cutdowns, vertical/social formats); no new filming, up to 3 edit rounds</t>
  </si>
  <si>
    <t>Layout only</t>
  </si>
  <si>
    <t xml:space="preserve">HTML </t>
  </si>
  <si>
    <t>Considering that AADF is communicating mostly through its own SM channels may be required a SM posting guideline: Instagram, facebook, linkedin, youtube, tik-tok</t>
  </si>
  <si>
    <t>Digital campaign strategy</t>
  </si>
  <si>
    <t>Messaging, creative approach, communication calendar</t>
  </si>
  <si>
    <t>LONG FORM (up to 10 minutes, documentary style, interviews)</t>
  </si>
  <si>
    <t>Video shooting,basic scripting support, filming (1 camera), basic graphics, licensed music, editing, color correction, and delivery in HD format up to 3 edit rounds</t>
  </si>
  <si>
    <t>shootings, interviews, editing, basic graphics, licensed music, color correction, and delivery in HD, up to 3 edit rounds</t>
  </si>
  <si>
    <t>drone equipment, professional aerial footage;</t>
  </si>
  <si>
    <t>per hour</t>
  </si>
  <si>
    <t>PR Campaign</t>
  </si>
  <si>
    <t>Brandbook</t>
  </si>
  <si>
    <t>Per project</t>
  </si>
  <si>
    <t>Proposal and creation of a brandbook (including new logo, fonts, color set, applications)</t>
  </si>
  <si>
    <t>Communication campaign including media + digital</t>
  </si>
  <si>
    <t>Monthly Services Package 1</t>
  </si>
  <si>
    <t>6–8 posts/month, 1 visual/video, Copywriting, Basic design, 5-day response time</t>
  </si>
  <si>
    <t>Monthly Services Package 2</t>
  </si>
  <si>
    <t>10-12 posts/month, 2-3 visual/videos, Custom graphics, event coverage, monthly summary, 3-day response time</t>
  </si>
  <si>
    <t>Monthly Services Package 3</t>
  </si>
  <si>
    <t xml:space="preserve">UNIT </t>
  </si>
  <si>
    <t>Total (Excl VAT)</t>
  </si>
  <si>
    <r>
      <rPr>
        <sz val="11"/>
        <color theme="1"/>
        <rFont val="Calibri"/>
        <family val="2"/>
        <scheme val="minor"/>
      </rPr>
      <t>RFT Number:</t>
    </r>
    <r>
      <rPr>
        <b/>
        <sz val="11"/>
        <color theme="1"/>
        <rFont val="Calibri"/>
        <family val="2"/>
        <scheme val="minor"/>
      </rPr>
      <t xml:space="preserve">  00196</t>
    </r>
  </si>
  <si>
    <t>DESCRIPTION AND SPECIFICATIONS</t>
  </si>
  <si>
    <t>SERVICES</t>
  </si>
  <si>
    <t>Design (reusable print templates)</t>
  </si>
  <si>
    <t>UNIT PRICE (VAT Excl)</t>
  </si>
  <si>
    <t>Copywriting and content</t>
  </si>
  <si>
    <t>Editorial and quality control</t>
  </si>
  <si>
    <t>PR Services</t>
  </si>
  <si>
    <t>Sound Services</t>
  </si>
  <si>
    <t>No:</t>
  </si>
  <si>
    <t>Subtotal Design</t>
  </si>
  <si>
    <t>Subtotal Templates</t>
  </si>
  <si>
    <t>Subtotal Digital Design</t>
  </si>
  <si>
    <t>Subtotal Copywriting &amp; Content</t>
  </si>
  <si>
    <t>Subtotal PR services</t>
  </si>
  <si>
    <t>Subtotal Video Production</t>
  </si>
  <si>
    <t>Subtotal BTL Activities</t>
  </si>
  <si>
    <t>Subtotal Branding &amp; Printed Materials</t>
  </si>
  <si>
    <t>Subtotal Sound Services</t>
  </si>
  <si>
    <t>Subtotal Technical Equipment &amp; Event Rentals</t>
  </si>
  <si>
    <t>Subtotal Live Streaming &amp; Event Support</t>
  </si>
  <si>
    <t>Subtotal Conference Support</t>
  </si>
  <si>
    <t>Subtotal Editorial &amp; Quality Control</t>
  </si>
  <si>
    <r>
      <rPr>
        <sz val="11"/>
        <color theme="1"/>
        <rFont val="Calibri"/>
        <family val="2"/>
        <scheme val="minor"/>
      </rPr>
      <t>Tender Subject:</t>
    </r>
    <r>
      <rPr>
        <b/>
        <sz val="11"/>
        <color theme="1"/>
        <rFont val="Calibri"/>
        <family val="2"/>
        <scheme val="minor"/>
      </rPr>
      <t xml:space="preserve">  Communication and Public Relations Services Framework Agreement</t>
    </r>
  </si>
  <si>
    <t>Tender Price List</t>
  </si>
  <si>
    <t>Hostesses</t>
  </si>
  <si>
    <t>Central control unit, transmitters, receivers (up to 20), cabling and setup</t>
  </si>
  <si>
    <t>Suitable for signage/posters (Kavaleta)</t>
  </si>
  <si>
    <t xml:space="preserve">Technical specifictions and details in this document are mandatory. </t>
  </si>
  <si>
    <t>per template (1 A4)</t>
  </si>
  <si>
    <t>per template  (1 A4)</t>
  </si>
  <si>
    <t>Includes badges, agenda, presentation slides (price per slide)</t>
  </si>
  <si>
    <t>Interactive digital report (eg. anual report)</t>
  </si>
  <si>
    <t>per package/monthly</t>
  </si>
  <si>
    <t>Communication plan, Editorial calendar, 15+ posts, 4–6 multimedia assets, Campaign concepts, Media support, Analytics report,1–2 day response</t>
  </si>
  <si>
    <t>SHORT FORM (1-5 minute, with/without inteviews, platform optimisation included)</t>
  </si>
  <si>
    <t>per minute (production &amp; post-production)</t>
  </si>
  <si>
    <t>Includes visual concept &amp; flow of event</t>
  </si>
  <si>
    <t>A4, Full-color print; min. 180 gsm; matte or gloss lamination</t>
  </si>
  <si>
    <t>standard, Printed insert + plastic holder + lanyard</t>
  </si>
  <si>
    <t>Removable, non-damaging to surfaces, full colour print</t>
  </si>
  <si>
    <t>Plexiglass + adhesive</t>
  </si>
  <si>
    <t>Adhesive</t>
  </si>
  <si>
    <t>To be included in the price</t>
  </si>
  <si>
    <t>This provision applies only to subcontracted items and shall not be accepted as a separately priced item in the offer or in any invoice in the event of contract award.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</si>
</sst>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[$-1409]dddd\,\ d\ mmmm\ yyyy;@"/>
    <numFmt numFmtId="166" formatCode="_([$ALL]\ * #,##0.00_);_([$ALL]\ * \(#,##0.00\);_([$ALL]\ * &quot;-&quot;??_);_(@_)"/>
  </numFmts>
  <fonts count="3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7.5"/>
      <color indexed="12"/>
      <name val="Geneva"/>
    </font>
    <font>
      <sz val="11"/>
      <color rgb="FFFFFFFF"/>
      <name val="Century Gothic"/>
      <family val="2"/>
    </font>
    <font>
      <sz val="10"/>
      <name val="Arial"/>
      <family val="2"/>
    </font>
    <font>
      <b/>
      <sz val="12"/>
      <color theme="0"/>
      <name val="FS Albert Pro"/>
    </font>
    <font>
      <sz val="12"/>
      <color theme="1"/>
      <name val="Calibri"/>
      <family val="2"/>
      <charset val="238"/>
      <scheme val="minor"/>
    </font>
    <font>
      <b/>
      <sz val="12"/>
      <color rgb="FF000000"/>
      <name val="FS Albert Pro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b/>
      <sz val="12"/>
      <color theme="1"/>
      <name val="FS Albert Pro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charset val="238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i/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2"/>
      <name val="FS Albert Pro"/>
    </font>
    <font>
      <sz val="11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47B2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1">
    <xf numFmtId="0" fontId="0" fillId="0" borderId="0"/>
    <xf numFmtId="0" fontId="6" fillId="0" borderId="0"/>
    <xf numFmtId="16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0" borderId="0"/>
    <xf numFmtId="165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10" fillId="2" borderId="1" applyNumberFormat="0" applyFont="0" applyBorder="0" applyAlignment="0" applyProtection="0"/>
    <xf numFmtId="164" fontId="11" fillId="0" borderId="0" applyFont="0" applyFill="0" applyBorder="0" applyAlignment="0" applyProtection="0"/>
    <xf numFmtId="43" fontId="26" fillId="0" borderId="0" applyFont="0" applyFill="0" applyBorder="0" applyAlignment="0" applyProtection="0"/>
  </cellStyleXfs>
  <cellXfs count="170">
    <xf numFmtId="0" fontId="0" fillId="0" borderId="0" xfId="0"/>
    <xf numFmtId="0" fontId="17" fillId="0" borderId="0" xfId="0" applyFont="1"/>
    <xf numFmtId="0" fontId="2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7" fillId="3" borderId="0" xfId="0" applyFont="1" applyFill="1" applyProtection="1">
      <protection locked="0"/>
    </xf>
    <xf numFmtId="0" fontId="0" fillId="3" borderId="0" xfId="0" applyFill="1" applyProtection="1">
      <protection locked="0"/>
    </xf>
    <xf numFmtId="0" fontId="0" fillId="3" borderId="0" xfId="0" applyFill="1" applyAlignment="1" applyProtection="1">
      <alignment wrapText="1"/>
      <protection locked="0"/>
    </xf>
    <xf numFmtId="0" fontId="15" fillId="3" borderId="0" xfId="0" applyFont="1" applyFill="1" applyProtection="1">
      <protection locked="0"/>
    </xf>
    <xf numFmtId="0" fontId="12" fillId="4" borderId="4" xfId="1" applyFont="1" applyFill="1" applyBorder="1" applyAlignment="1" applyProtection="1">
      <alignment vertical="center" wrapText="1"/>
      <protection locked="0"/>
    </xf>
    <xf numFmtId="0" fontId="12" fillId="4" borderId="5" xfId="1" applyFont="1" applyFill="1" applyBorder="1" applyAlignment="1" applyProtection="1">
      <alignment vertical="center" wrapText="1"/>
      <protection locked="0"/>
    </xf>
    <xf numFmtId="0" fontId="14" fillId="5" borderId="7" xfId="1" applyFont="1" applyFill="1" applyBorder="1" applyAlignment="1" applyProtection="1">
      <alignment vertical="center" wrapText="1"/>
      <protection locked="0"/>
    </xf>
    <xf numFmtId="0" fontId="19" fillId="3" borderId="0" xfId="0" applyFont="1" applyFill="1" applyProtection="1">
      <protection locked="0"/>
    </xf>
    <xf numFmtId="0" fontId="5" fillId="3" borderId="6" xfId="0" applyFont="1" applyFill="1" applyBorder="1" applyAlignment="1" applyProtection="1">
      <alignment horizontal="center" vertical="center" wrapText="1"/>
      <protection locked="0"/>
    </xf>
    <xf numFmtId="43" fontId="0" fillId="3" borderId="0" xfId="0" applyNumberFormat="1" applyFill="1" applyProtection="1">
      <protection locked="0"/>
    </xf>
    <xf numFmtId="0" fontId="18" fillId="3" borderId="0" xfId="0" applyFont="1" applyFill="1" applyProtection="1">
      <protection locked="0"/>
    </xf>
    <xf numFmtId="43" fontId="18" fillId="3" borderId="0" xfId="0" applyNumberFormat="1" applyFont="1" applyFill="1" applyProtection="1">
      <protection locked="0"/>
    </xf>
    <xf numFmtId="0" fontId="5" fillId="6" borderId="6" xfId="0" applyFont="1" applyFill="1" applyBorder="1" applyAlignment="1" applyProtection="1">
      <alignment horizontal="center" vertical="center" wrapText="1"/>
      <protection locked="0"/>
    </xf>
    <xf numFmtId="0" fontId="17" fillId="6" borderId="6" xfId="0" applyFont="1" applyFill="1" applyBorder="1" applyAlignment="1" applyProtection="1">
      <alignment vertical="center" wrapText="1"/>
      <protection locked="0"/>
    </xf>
    <xf numFmtId="0" fontId="5" fillId="6" borderId="14" xfId="0" applyFont="1" applyFill="1" applyBorder="1" applyAlignment="1" applyProtection="1">
      <alignment vertical="center" wrapText="1"/>
      <protection locked="0"/>
    </xf>
    <xf numFmtId="0" fontId="27" fillId="5" borderId="6" xfId="1" applyFont="1" applyFill="1" applyBorder="1" applyAlignment="1" applyProtection="1">
      <alignment horizontal="center" vertical="center" wrapText="1"/>
      <protection locked="0"/>
    </xf>
    <xf numFmtId="0" fontId="5" fillId="6" borderId="6" xfId="0" applyFont="1" applyFill="1" applyBorder="1" applyAlignment="1" applyProtection="1">
      <alignment horizontal="center" vertical="center"/>
      <protection locked="0"/>
    </xf>
    <xf numFmtId="0" fontId="5" fillId="6" borderId="7" xfId="1" applyFont="1" applyFill="1" applyBorder="1" applyAlignment="1" applyProtection="1">
      <alignment vertical="center" wrapText="1"/>
      <protection locked="0"/>
    </xf>
    <xf numFmtId="0" fontId="5" fillId="3" borderId="0" xfId="0" applyFont="1" applyFill="1" applyProtection="1">
      <protection locked="0"/>
    </xf>
    <xf numFmtId="0" fontId="29" fillId="5" borderId="6" xfId="1" applyFont="1" applyFill="1" applyBorder="1" applyAlignment="1" applyProtection="1">
      <alignment horizontal="center" vertical="center" wrapText="1"/>
      <protection locked="0"/>
    </xf>
    <xf numFmtId="0" fontId="29" fillId="5" borderId="6" xfId="1" applyFont="1" applyFill="1" applyBorder="1" applyAlignment="1" applyProtection="1">
      <alignment vertical="center" wrapText="1"/>
      <protection locked="0"/>
    </xf>
    <xf numFmtId="0" fontId="7" fillId="5" borderId="7" xfId="1" applyFont="1" applyFill="1" applyBorder="1" applyAlignment="1" applyProtection="1">
      <alignment vertical="center" wrapText="1"/>
      <protection locked="0"/>
    </xf>
    <xf numFmtId="0" fontId="7" fillId="6" borderId="7" xfId="1" applyFont="1" applyFill="1" applyBorder="1" applyAlignment="1" applyProtection="1">
      <alignment vertical="center" wrapText="1"/>
      <protection locked="0"/>
    </xf>
    <xf numFmtId="0" fontId="25" fillId="5" borderId="6" xfId="0" applyFont="1" applyFill="1" applyBorder="1" applyAlignment="1" applyProtection="1">
      <alignment horizontal="center" vertical="center"/>
      <protection locked="0"/>
    </xf>
    <xf numFmtId="0" fontId="25" fillId="5" borderId="7" xfId="0" applyFont="1" applyFill="1" applyBorder="1" applyAlignment="1" applyProtection="1">
      <alignment wrapText="1"/>
      <protection locked="0"/>
    </xf>
    <xf numFmtId="0" fontId="7" fillId="6" borderId="6" xfId="1" applyFont="1" applyFill="1" applyBorder="1" applyAlignment="1" applyProtection="1">
      <alignment horizontal="center" vertical="center" wrapText="1"/>
      <protection locked="0"/>
    </xf>
    <xf numFmtId="0" fontId="17" fillId="6" borderId="6" xfId="1" applyFont="1" applyFill="1" applyBorder="1" applyAlignment="1" applyProtection="1">
      <alignment vertical="center" wrapText="1"/>
      <protection locked="0"/>
    </xf>
    <xf numFmtId="0" fontId="5" fillId="6" borderId="7" xfId="1" applyFont="1" applyFill="1" applyBorder="1" applyAlignment="1" applyProtection="1">
      <alignment horizontal="left" vertical="center" wrapText="1"/>
      <protection locked="0"/>
    </xf>
    <xf numFmtId="0" fontId="16" fillId="5" borderId="6" xfId="0" applyFont="1" applyFill="1" applyBorder="1" applyAlignment="1" applyProtection="1">
      <alignment horizontal="center" vertical="center"/>
      <protection locked="0"/>
    </xf>
    <xf numFmtId="0" fontId="16" fillId="5" borderId="7" xfId="0" applyFont="1" applyFill="1" applyBorder="1" applyAlignment="1" applyProtection="1">
      <alignment wrapText="1"/>
      <protection locked="0"/>
    </xf>
    <xf numFmtId="0" fontId="28" fillId="5" borderId="6" xfId="1" applyFont="1" applyFill="1" applyBorder="1" applyAlignment="1" applyProtection="1">
      <alignment horizontal="center" vertical="center" wrapText="1"/>
      <protection locked="0"/>
    </xf>
    <xf numFmtId="0" fontId="28" fillId="5" borderId="6" xfId="1" applyFont="1" applyFill="1" applyBorder="1" applyAlignment="1" applyProtection="1">
      <alignment vertical="center" wrapText="1"/>
      <protection locked="0"/>
    </xf>
    <xf numFmtId="0" fontId="28" fillId="5" borderId="7" xfId="1" applyFont="1" applyFill="1" applyBorder="1" applyAlignment="1" applyProtection="1">
      <alignment vertical="center" wrapText="1"/>
      <protection locked="0"/>
    </xf>
    <xf numFmtId="0" fontId="21" fillId="3" borderId="0" xfId="0" applyFont="1" applyFill="1" applyProtection="1">
      <protection locked="0"/>
    </xf>
    <xf numFmtId="0" fontId="28" fillId="5" borderId="6" xfId="1" applyFont="1" applyFill="1" applyBorder="1" applyAlignment="1" applyProtection="1">
      <alignment horizontal="center" vertical="center"/>
      <protection locked="0"/>
    </xf>
    <xf numFmtId="0" fontId="28" fillId="5" borderId="6" xfId="1" applyFont="1" applyFill="1" applyBorder="1" applyAlignment="1" applyProtection="1">
      <alignment vertical="center"/>
      <protection locked="0"/>
    </xf>
    <xf numFmtId="0" fontId="23" fillId="6" borderId="6" xfId="0" applyFont="1" applyFill="1" applyBorder="1" applyAlignment="1" applyProtection="1">
      <alignment horizontal="center" vertical="center" wrapText="1"/>
      <protection locked="0"/>
    </xf>
    <xf numFmtId="0" fontId="23" fillId="6" borderId="7" xfId="0" applyFont="1" applyFill="1" applyBorder="1" applyAlignment="1" applyProtection="1">
      <alignment vertical="top" wrapText="1"/>
      <protection locked="0"/>
    </xf>
    <xf numFmtId="0" fontId="5" fillId="6" borderId="7" xfId="0" applyFont="1" applyFill="1" applyBorder="1" applyAlignment="1" applyProtection="1">
      <alignment wrapText="1"/>
      <protection locked="0"/>
    </xf>
    <xf numFmtId="0" fontId="16" fillId="5" borderId="6" xfId="0" applyFont="1" applyFill="1" applyBorder="1" applyAlignment="1" applyProtection="1">
      <alignment horizontal="center" vertical="center" wrapText="1"/>
      <protection locked="0"/>
    </xf>
    <xf numFmtId="0" fontId="20" fillId="3" borderId="0" xfId="0" applyFont="1" applyFill="1" applyProtection="1">
      <protection locked="0"/>
    </xf>
    <xf numFmtId="0" fontId="16" fillId="5" borderId="6" xfId="1" applyFont="1" applyFill="1" applyBorder="1" applyAlignment="1" applyProtection="1">
      <alignment horizontal="center" vertical="center" wrapText="1"/>
      <protection locked="0"/>
    </xf>
    <xf numFmtId="0" fontId="25" fillId="5" borderId="6" xfId="1" applyFont="1" applyFill="1" applyBorder="1" applyAlignment="1" applyProtection="1">
      <alignment vertical="center" wrapText="1"/>
      <protection locked="0"/>
    </xf>
    <xf numFmtId="0" fontId="5" fillId="6" borderId="6" xfId="1" applyFont="1" applyFill="1" applyBorder="1" applyAlignment="1" applyProtection="1">
      <alignment horizontal="center" vertical="center" wrapText="1"/>
      <protection locked="0"/>
    </xf>
    <xf numFmtId="9" fontId="7" fillId="5" borderId="7" xfId="1" applyNumberFormat="1" applyFont="1" applyFill="1" applyBorder="1" applyAlignment="1" applyProtection="1">
      <alignment vertical="center" wrapText="1"/>
      <protection locked="0"/>
    </xf>
    <xf numFmtId="0" fontId="7" fillId="7" borderId="10" xfId="1" applyFont="1" applyFill="1" applyBorder="1" applyAlignment="1" applyProtection="1">
      <alignment vertical="center" wrapText="1"/>
      <protection locked="0"/>
    </xf>
    <xf numFmtId="0" fontId="16" fillId="7" borderId="10" xfId="1" applyFont="1" applyFill="1" applyBorder="1" applyAlignment="1" applyProtection="1">
      <alignment vertical="center" wrapText="1"/>
      <protection locked="0"/>
    </xf>
    <xf numFmtId="9" fontId="7" fillId="7" borderId="12" xfId="1" applyNumberFormat="1" applyFont="1" applyFill="1" applyBorder="1" applyAlignment="1" applyProtection="1">
      <alignment vertical="center" wrapText="1"/>
      <protection locked="0"/>
    </xf>
    <xf numFmtId="0" fontId="7" fillId="3" borderId="15" xfId="1" applyFont="1" applyFill="1" applyBorder="1" applyAlignment="1" applyProtection="1">
      <alignment vertical="center" wrapText="1"/>
      <protection locked="0"/>
    </xf>
    <xf numFmtId="9" fontId="7" fillId="3" borderId="16" xfId="1" applyNumberFormat="1" applyFont="1" applyFill="1" applyBorder="1" applyAlignment="1" applyProtection="1">
      <alignment vertical="center" wrapText="1"/>
      <protection locked="0"/>
    </xf>
    <xf numFmtId="0" fontId="7" fillId="5" borderId="10" xfId="1" applyFont="1" applyFill="1" applyBorder="1" applyAlignment="1" applyProtection="1">
      <alignment vertical="center" wrapText="1"/>
      <protection locked="0"/>
    </xf>
    <xf numFmtId="0" fontId="7" fillId="3" borderId="0" xfId="1" applyFont="1" applyFill="1" applyAlignment="1" applyProtection="1">
      <alignment vertical="center" wrapText="1"/>
      <protection locked="0"/>
    </xf>
    <xf numFmtId="9" fontId="7" fillId="3" borderId="0" xfId="1" applyNumberFormat="1" applyFont="1" applyFill="1" applyAlignment="1" applyProtection="1">
      <alignment vertical="center" wrapText="1"/>
      <protection locked="0"/>
    </xf>
    <xf numFmtId="0" fontId="7" fillId="3" borderId="0" xfId="0" applyFont="1" applyFill="1" applyProtection="1">
      <protection locked="0"/>
    </xf>
    <xf numFmtId="0" fontId="7" fillId="3" borderId="0" xfId="0" applyFont="1" applyFill="1" applyAlignment="1" applyProtection="1">
      <alignment wrapText="1"/>
      <protection locked="0"/>
    </xf>
    <xf numFmtId="0" fontId="13" fillId="3" borderId="0" xfId="0" applyFont="1" applyFill="1" applyProtection="1">
      <protection locked="0"/>
    </xf>
    <xf numFmtId="0" fontId="13" fillId="3" borderId="0" xfId="0" applyFont="1" applyFill="1" applyAlignment="1" applyProtection="1">
      <alignment wrapText="1"/>
      <protection locked="0"/>
    </xf>
    <xf numFmtId="0" fontId="14" fillId="5" borderId="6" xfId="1" applyFont="1" applyFill="1" applyBorder="1" applyAlignment="1">
      <alignment horizontal="center" vertical="center" wrapText="1"/>
    </xf>
    <xf numFmtId="0" fontId="14" fillId="5" borderId="6" xfId="1" applyFont="1" applyFill="1" applyBorder="1" applyAlignment="1">
      <alignment vertical="center" wrapText="1"/>
    </xf>
    <xf numFmtId="0" fontId="5" fillId="3" borderId="6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27" fillId="5" borderId="6" xfId="1" applyFont="1" applyFill="1" applyBorder="1" applyAlignment="1">
      <alignment vertical="center" wrapText="1"/>
    </xf>
    <xf numFmtId="0" fontId="7" fillId="3" borderId="7" xfId="1" applyFont="1" applyFill="1" applyBorder="1" applyAlignment="1">
      <alignment vertical="center" wrapText="1"/>
    </xf>
    <xf numFmtId="0" fontId="7" fillId="3" borderId="6" xfId="1" applyFont="1" applyFill="1" applyBorder="1" applyAlignment="1">
      <alignment vertical="center" wrapText="1"/>
    </xf>
    <xf numFmtId="0" fontId="7" fillId="3" borderId="7" xfId="1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vertical="top" wrapText="1"/>
    </xf>
    <xf numFmtId="0" fontId="22" fillId="3" borderId="7" xfId="0" applyFont="1" applyFill="1" applyBorder="1" applyAlignment="1">
      <alignment vertical="top" wrapText="1"/>
    </xf>
    <xf numFmtId="0" fontId="5" fillId="3" borderId="7" xfId="0" applyFont="1" applyFill="1" applyBorder="1" applyAlignment="1">
      <alignment wrapText="1"/>
    </xf>
    <xf numFmtId="0" fontId="30" fillId="3" borderId="7" xfId="1" applyFont="1" applyFill="1" applyBorder="1" applyAlignment="1">
      <alignment vertical="center" wrapText="1"/>
    </xf>
    <xf numFmtId="0" fontId="7" fillId="3" borderId="6" xfId="1" applyFont="1" applyFill="1" applyBorder="1" applyAlignment="1">
      <alignment vertical="center"/>
    </xf>
    <xf numFmtId="9" fontId="7" fillId="3" borderId="7" xfId="1" applyNumberFormat="1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 wrapText="1"/>
    </xf>
    <xf numFmtId="0" fontId="16" fillId="5" borderId="6" xfId="0" applyFont="1" applyFill="1" applyBorder="1" applyAlignment="1">
      <alignment horizontal="center" vertical="center"/>
    </xf>
    <xf numFmtId="0" fontId="16" fillId="5" borderId="7" xfId="0" applyFont="1" applyFill="1" applyBorder="1" applyAlignment="1">
      <alignment wrapText="1"/>
    </xf>
    <xf numFmtId="9" fontId="5" fillId="6" borderId="7" xfId="1" applyNumberFormat="1" applyFont="1" applyFill="1" applyBorder="1" applyAlignment="1">
      <alignment vertical="center" wrapText="1"/>
    </xf>
    <xf numFmtId="0" fontId="16" fillId="5" borderId="10" xfId="1" applyFont="1" applyFill="1" applyBorder="1" applyAlignment="1">
      <alignment vertical="center" wrapText="1"/>
    </xf>
    <xf numFmtId="9" fontId="7" fillId="5" borderId="12" xfId="1" applyNumberFormat="1" applyFont="1" applyFill="1" applyBorder="1" applyAlignment="1">
      <alignment vertical="center" wrapText="1"/>
    </xf>
    <xf numFmtId="0" fontId="16" fillId="3" borderId="0" xfId="0" applyFont="1" applyFill="1"/>
    <xf numFmtId="0" fontId="7" fillId="3" borderId="0" xfId="0" applyFont="1" applyFill="1"/>
    <xf numFmtId="0" fontId="7" fillId="3" borderId="0" xfId="0" applyFont="1" applyFill="1" applyAlignment="1">
      <alignment wrapText="1"/>
    </xf>
    <xf numFmtId="0" fontId="17" fillId="3" borderId="0" xfId="0" applyFont="1" applyFill="1"/>
    <xf numFmtId="0" fontId="5" fillId="6" borderId="20" xfId="1" applyFont="1" applyFill="1" applyBorder="1" applyAlignment="1" applyProtection="1">
      <alignment vertical="center" wrapText="1"/>
      <protection locked="0"/>
    </xf>
    <xf numFmtId="0" fontId="17" fillId="6" borderId="20" xfId="1" applyFont="1" applyFill="1" applyBorder="1" applyAlignment="1" applyProtection="1">
      <alignment vertical="center" wrapText="1"/>
      <protection locked="0"/>
    </xf>
    <xf numFmtId="9" fontId="5" fillId="6" borderId="22" xfId="1" applyNumberFormat="1" applyFont="1" applyFill="1" applyBorder="1" applyAlignment="1" applyProtection="1">
      <alignment vertical="center" wrapText="1"/>
      <protection locked="0"/>
    </xf>
    <xf numFmtId="0" fontId="17" fillId="3" borderId="0" xfId="0" applyFont="1" applyFill="1" applyAlignment="1">
      <alignment vertical="center"/>
    </xf>
    <xf numFmtId="0" fontId="0" fillId="3" borderId="0" xfId="0" applyFill="1" applyAlignment="1" applyProtection="1">
      <alignment vertical="center"/>
      <protection locked="0"/>
    </xf>
    <xf numFmtId="0" fontId="5" fillId="3" borderId="6" xfId="0" applyFont="1" applyFill="1" applyBorder="1" applyAlignment="1">
      <alignment vertical="center"/>
    </xf>
    <xf numFmtId="0" fontId="17" fillId="6" borderId="6" xfId="0" applyFont="1" applyFill="1" applyBorder="1" applyAlignment="1" applyProtection="1">
      <alignment vertical="center"/>
      <protection locked="0"/>
    </xf>
    <xf numFmtId="0" fontId="25" fillId="5" borderId="6" xfId="0" applyFont="1" applyFill="1" applyBorder="1" applyAlignment="1" applyProtection="1">
      <alignment vertical="center"/>
      <protection locked="0"/>
    </xf>
    <xf numFmtId="0" fontId="7" fillId="3" borderId="6" xfId="0" applyFont="1" applyFill="1" applyBorder="1" applyAlignment="1">
      <alignment vertical="center"/>
    </xf>
    <xf numFmtId="0" fontId="16" fillId="5" borderId="6" xfId="0" applyFont="1" applyFill="1" applyBorder="1" applyAlignment="1">
      <alignment vertical="center"/>
    </xf>
    <xf numFmtId="0" fontId="7" fillId="3" borderId="6" xfId="0" applyFont="1" applyFill="1" applyBorder="1" applyAlignment="1">
      <alignment vertical="center" wrapText="1"/>
    </xf>
    <xf numFmtId="0" fontId="16" fillId="5" borderId="6" xfId="0" applyFont="1" applyFill="1" applyBorder="1" applyAlignment="1" applyProtection="1">
      <alignment vertical="center"/>
      <protection locked="0"/>
    </xf>
    <xf numFmtId="0" fontId="22" fillId="3" borderId="6" xfId="0" applyFont="1" applyFill="1" applyBorder="1" applyAlignment="1">
      <alignment vertical="center" wrapText="1"/>
    </xf>
    <xf numFmtId="0" fontId="16" fillId="5" borderId="6" xfId="0" applyFont="1" applyFill="1" applyBorder="1" applyAlignment="1" applyProtection="1">
      <alignment vertical="center" wrapText="1"/>
      <protection locked="0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 applyProtection="1">
      <alignment vertical="center"/>
      <protection locked="0"/>
    </xf>
    <xf numFmtId="0" fontId="13" fillId="3" borderId="0" xfId="0" applyFont="1" applyFill="1" applyAlignment="1" applyProtection="1">
      <alignment vertical="center"/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12" fillId="4" borderId="13" xfId="1" applyFont="1" applyFill="1" applyBorder="1" applyAlignment="1" applyProtection="1">
      <alignment horizontal="center" vertical="center" wrapText="1"/>
      <protection locked="0"/>
    </xf>
    <xf numFmtId="0" fontId="14" fillId="5" borderId="2" xfId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 applyProtection="1">
      <alignment horizontal="center" vertical="center" wrapText="1"/>
      <protection locked="0"/>
    </xf>
    <xf numFmtId="0" fontId="5" fillId="3" borderId="2" xfId="1" applyFont="1" applyFill="1" applyBorder="1" applyAlignment="1">
      <alignment horizontal="center" vertical="center" wrapText="1"/>
    </xf>
    <xf numFmtId="0" fontId="5" fillId="6" borderId="2" xfId="1" applyFont="1" applyFill="1" applyBorder="1" applyAlignment="1" applyProtection="1">
      <alignment horizontal="center" vertical="center" wrapText="1"/>
      <protection locked="0"/>
    </xf>
    <xf numFmtId="0" fontId="7" fillId="5" borderId="2" xfId="1" applyFont="1" applyFill="1" applyBorder="1" applyAlignment="1" applyProtection="1">
      <alignment horizontal="center" vertical="center" wrapText="1"/>
      <protection locked="0"/>
    </xf>
    <xf numFmtId="0" fontId="7" fillId="3" borderId="2" xfId="1" applyFont="1" applyFill="1" applyBorder="1" applyAlignment="1">
      <alignment horizontal="center" vertical="center" wrapText="1"/>
    </xf>
    <xf numFmtId="0" fontId="7" fillId="6" borderId="2" xfId="1" applyFont="1" applyFill="1" applyBorder="1" applyAlignment="1" applyProtection="1">
      <alignment horizontal="center" vertical="center" wrapText="1"/>
      <protection locked="0"/>
    </xf>
    <xf numFmtId="0" fontId="25" fillId="5" borderId="2" xfId="0" applyFont="1" applyFill="1" applyBorder="1" applyAlignment="1" applyProtection="1">
      <alignment horizontal="center"/>
      <protection locked="0"/>
    </xf>
    <xf numFmtId="0" fontId="16" fillId="5" borderId="2" xfId="0" applyFont="1" applyFill="1" applyBorder="1" applyAlignment="1">
      <alignment horizontal="center"/>
    </xf>
    <xf numFmtId="0" fontId="28" fillId="5" borderId="2" xfId="1" applyFont="1" applyFill="1" applyBorder="1" applyAlignment="1" applyProtection="1">
      <alignment horizontal="center" vertical="center" wrapText="1"/>
      <protection locked="0"/>
    </xf>
    <xf numFmtId="0" fontId="28" fillId="5" borderId="2" xfId="1" applyFont="1" applyFill="1" applyBorder="1" applyAlignment="1" applyProtection="1">
      <alignment horizontal="center" vertical="center"/>
      <protection locked="0"/>
    </xf>
    <xf numFmtId="0" fontId="7" fillId="3" borderId="2" xfId="1" applyFont="1" applyFill="1" applyBorder="1" applyAlignment="1">
      <alignment horizontal="center" vertical="top" wrapText="1"/>
    </xf>
    <xf numFmtId="0" fontId="5" fillId="6" borderId="2" xfId="1" applyFont="1" applyFill="1" applyBorder="1" applyAlignment="1" applyProtection="1">
      <alignment horizontal="center" vertical="top" wrapText="1"/>
      <protection locked="0"/>
    </xf>
    <xf numFmtId="0" fontId="7" fillId="3" borderId="2" xfId="1" applyFont="1" applyFill="1" applyBorder="1" applyAlignment="1">
      <alignment horizontal="center" vertical="center"/>
    </xf>
    <xf numFmtId="0" fontId="16" fillId="5" borderId="2" xfId="0" applyFont="1" applyFill="1" applyBorder="1" applyAlignment="1" applyProtection="1">
      <alignment horizontal="center" wrapText="1"/>
      <protection locked="0"/>
    </xf>
    <xf numFmtId="0" fontId="5" fillId="6" borderId="2" xfId="0" applyFont="1" applyFill="1" applyBorder="1" applyAlignment="1" applyProtection="1">
      <alignment horizontal="center"/>
      <protection locked="0"/>
    </xf>
    <xf numFmtId="0" fontId="5" fillId="6" borderId="21" xfId="1" applyFont="1" applyFill="1" applyBorder="1" applyAlignment="1" applyProtection="1">
      <alignment horizontal="center" vertical="center" wrapText="1"/>
      <protection locked="0"/>
    </xf>
    <xf numFmtId="0" fontId="7" fillId="7" borderId="11" xfId="1" applyFont="1" applyFill="1" applyBorder="1" applyAlignment="1" applyProtection="1">
      <alignment horizontal="center" vertical="center" wrapText="1"/>
      <protection locked="0"/>
    </xf>
    <xf numFmtId="0" fontId="7" fillId="3" borderId="9" xfId="1" applyFont="1" applyFill="1" applyBorder="1" applyAlignment="1" applyProtection="1">
      <alignment horizontal="center" vertical="center" wrapText="1"/>
      <protection locked="0"/>
    </xf>
    <xf numFmtId="9" fontId="35" fillId="5" borderId="11" xfId="1" applyNumberFormat="1" applyFont="1" applyFill="1" applyBorder="1" applyAlignment="1">
      <alignment horizontal="center" vertical="center" wrapText="1"/>
    </xf>
    <xf numFmtId="9" fontId="7" fillId="3" borderId="0" xfId="1" applyNumberFormat="1" applyFont="1" applyFill="1" applyAlignment="1" applyProtection="1">
      <alignment horizontal="center" vertical="center" wrapText="1"/>
      <protection locked="0"/>
    </xf>
    <xf numFmtId="0" fontId="7" fillId="3" borderId="0" xfId="1" applyFont="1" applyFill="1" applyAlignment="1" applyProtection="1">
      <alignment horizontal="center" vertical="center" wrapText="1"/>
      <protection locked="0"/>
    </xf>
    <xf numFmtId="0" fontId="30" fillId="3" borderId="0" xfId="0" applyFont="1" applyFill="1" applyAlignment="1">
      <alignment horizontal="center"/>
    </xf>
    <xf numFmtId="0" fontId="7" fillId="3" borderId="0" xfId="0" applyFont="1" applyFill="1" applyAlignment="1" applyProtection="1">
      <alignment horizontal="center"/>
      <protection locked="0"/>
    </xf>
    <xf numFmtId="0" fontId="13" fillId="3" borderId="0" xfId="0" applyFont="1" applyFill="1" applyAlignment="1" applyProtection="1">
      <alignment horizontal="center"/>
      <protection locked="0"/>
    </xf>
    <xf numFmtId="0" fontId="31" fillId="3" borderId="0" xfId="0" applyFont="1" applyFill="1" applyAlignment="1" applyProtection="1">
      <alignment horizontal="center"/>
      <protection locked="0"/>
    </xf>
    <xf numFmtId="0" fontId="12" fillId="4" borderId="13" xfId="0" applyFont="1" applyFill="1" applyBorder="1" applyAlignment="1" applyProtection="1">
      <alignment horizontal="center" vertical="center" wrapText="1"/>
      <protection locked="0"/>
    </xf>
    <xf numFmtId="0" fontId="32" fillId="5" borderId="2" xfId="0" applyFont="1" applyFill="1" applyBorder="1" applyAlignment="1" applyProtection="1">
      <alignment horizontal="center" vertical="center"/>
      <protection locked="0"/>
    </xf>
    <xf numFmtId="166" fontId="33" fillId="3" borderId="2" xfId="10" applyNumberFormat="1" applyFont="1" applyFill="1" applyBorder="1" applyAlignment="1" applyProtection="1">
      <alignment horizontal="center"/>
      <protection locked="0"/>
    </xf>
    <xf numFmtId="166" fontId="33" fillId="6" borderId="8" xfId="10" applyNumberFormat="1" applyFont="1" applyFill="1" applyBorder="1" applyAlignment="1" applyProtection="1">
      <alignment horizontal="center"/>
    </xf>
    <xf numFmtId="166" fontId="30" fillId="3" borderId="2" xfId="10" applyNumberFormat="1" applyFont="1" applyFill="1" applyBorder="1" applyAlignment="1" applyProtection="1">
      <alignment horizontal="center" wrapText="1"/>
      <protection locked="0"/>
    </xf>
    <xf numFmtId="166" fontId="33" fillId="6" borderId="2" xfId="10" applyNumberFormat="1" applyFont="1" applyFill="1" applyBorder="1" applyAlignment="1" applyProtection="1">
      <alignment horizontal="center" wrapText="1"/>
    </xf>
    <xf numFmtId="0" fontId="30" fillId="5" borderId="2" xfId="1" applyFont="1" applyFill="1" applyBorder="1" applyAlignment="1" applyProtection="1">
      <alignment horizontal="center" vertical="center" wrapText="1"/>
      <protection locked="0"/>
    </xf>
    <xf numFmtId="166" fontId="33" fillId="3" borderId="2" xfId="10" applyNumberFormat="1" applyFont="1" applyFill="1" applyBorder="1" applyAlignment="1" applyProtection="1">
      <alignment horizontal="center" wrapText="1"/>
      <protection locked="0"/>
    </xf>
    <xf numFmtId="0" fontId="34" fillId="5" borderId="2" xfId="0" applyFont="1" applyFill="1" applyBorder="1" applyAlignment="1" applyProtection="1">
      <alignment horizontal="center"/>
      <protection locked="0"/>
    </xf>
    <xf numFmtId="0" fontId="35" fillId="5" borderId="2" xfId="0" applyFont="1" applyFill="1" applyBorder="1" applyAlignment="1" applyProtection="1">
      <alignment horizontal="center"/>
      <protection locked="0"/>
    </xf>
    <xf numFmtId="0" fontId="35" fillId="5" borderId="2" xfId="1" applyFont="1" applyFill="1" applyBorder="1" applyAlignment="1" applyProtection="1">
      <alignment horizontal="center" vertical="center"/>
      <protection locked="0"/>
    </xf>
    <xf numFmtId="0" fontId="35" fillId="5" borderId="2" xfId="0" applyFont="1" applyFill="1" applyBorder="1" applyAlignment="1" applyProtection="1">
      <alignment horizontal="center" wrapText="1"/>
      <protection locked="0"/>
    </xf>
    <xf numFmtId="166" fontId="33" fillId="6" borderId="2" xfId="10" applyNumberFormat="1" applyFont="1" applyFill="1" applyBorder="1" applyAlignment="1" applyProtection="1">
      <alignment horizontal="center"/>
    </xf>
    <xf numFmtId="166" fontId="33" fillId="3" borderId="3" xfId="10" applyNumberFormat="1" applyFont="1" applyFill="1" applyBorder="1" applyAlignment="1" applyProtection="1">
      <alignment horizontal="center" wrapText="1"/>
      <protection locked="0"/>
    </xf>
    <xf numFmtId="166" fontId="33" fillId="6" borderId="3" xfId="10" applyNumberFormat="1" applyFont="1" applyFill="1" applyBorder="1" applyAlignment="1" applyProtection="1">
      <alignment horizontal="center" wrapText="1"/>
    </xf>
    <xf numFmtId="0" fontId="30" fillId="5" borderId="3" xfId="1" applyFont="1" applyFill="1" applyBorder="1" applyAlignment="1" applyProtection="1">
      <alignment horizontal="center" vertical="center" wrapText="1"/>
      <protection locked="0"/>
    </xf>
    <xf numFmtId="166" fontId="33" fillId="6" borderId="21" xfId="10" applyNumberFormat="1" applyFont="1" applyFill="1" applyBorder="1" applyAlignment="1" applyProtection="1">
      <alignment horizontal="center" wrapText="1"/>
    </xf>
    <xf numFmtId="166" fontId="33" fillId="7" borderId="11" xfId="10" applyNumberFormat="1" applyFont="1" applyFill="1" applyBorder="1" applyAlignment="1" applyProtection="1">
      <alignment horizontal="center"/>
    </xf>
    <xf numFmtId="0" fontId="30" fillId="3" borderId="9" xfId="1" applyFont="1" applyFill="1" applyBorder="1" applyAlignment="1" applyProtection="1">
      <alignment horizontal="center" vertical="center" wrapText="1"/>
      <protection locked="0"/>
    </xf>
    <xf numFmtId="0" fontId="30" fillId="5" borderId="11" xfId="1" applyFont="1" applyFill="1" applyBorder="1" applyAlignment="1">
      <alignment horizontal="center" vertical="center" wrapText="1"/>
    </xf>
    <xf numFmtId="0" fontId="30" fillId="3" borderId="0" xfId="1" applyFont="1" applyFill="1" applyAlignment="1" applyProtection="1">
      <alignment horizontal="center" vertical="center" wrapText="1"/>
      <protection locked="0"/>
    </xf>
    <xf numFmtId="0" fontId="7" fillId="3" borderId="0" xfId="0" applyFont="1" applyFill="1" applyAlignment="1">
      <alignment horizontal="center" wrapText="1"/>
    </xf>
    <xf numFmtId="0" fontId="30" fillId="3" borderId="0" xfId="0" applyFont="1" applyFill="1" applyAlignment="1" applyProtection="1">
      <alignment horizontal="center"/>
      <protection locked="0"/>
    </xf>
    <xf numFmtId="0" fontId="36" fillId="3" borderId="0" xfId="0" applyFont="1" applyFill="1" applyAlignment="1" applyProtection="1">
      <alignment horizontal="center"/>
      <protection locked="0"/>
    </xf>
    <xf numFmtId="0" fontId="2" fillId="3" borderId="2" xfId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/>
    </xf>
    <xf numFmtId="0" fontId="22" fillId="5" borderId="3" xfId="1" applyFont="1" applyFill="1" applyBorder="1" applyAlignment="1" applyProtection="1">
      <alignment horizontal="center" vertical="center" wrapText="1"/>
      <protection locked="0"/>
    </xf>
    <xf numFmtId="0" fontId="22" fillId="5" borderId="8" xfId="1" applyFont="1" applyFill="1" applyBorder="1" applyAlignment="1" applyProtection="1">
      <alignment horizontal="center" vertical="center" wrapText="1"/>
      <protection locked="0"/>
    </xf>
    <xf numFmtId="0" fontId="22" fillId="5" borderId="14" xfId="1" applyFont="1" applyFill="1" applyBorder="1" applyAlignment="1" applyProtection="1">
      <alignment horizontal="center" vertical="center" wrapText="1"/>
      <protection locked="0"/>
    </xf>
    <xf numFmtId="0" fontId="15" fillId="3" borderId="17" xfId="0" applyFont="1" applyFill="1" applyBorder="1" applyAlignment="1" applyProtection="1">
      <alignment horizontal="center"/>
      <protection locked="0"/>
    </xf>
    <xf numFmtId="0" fontId="15" fillId="3" borderId="18" xfId="0" applyFont="1" applyFill="1" applyBorder="1" applyAlignment="1" applyProtection="1">
      <alignment horizontal="center"/>
      <protection locked="0"/>
    </xf>
    <xf numFmtId="0" fontId="15" fillId="3" borderId="19" xfId="0" applyFont="1" applyFill="1" applyBorder="1" applyAlignment="1" applyProtection="1">
      <alignment horizontal="center"/>
      <protection locked="0"/>
    </xf>
  </cellXfs>
  <cellStyles count="11">
    <cellStyle name="Comma" xfId="10" builtinId="3"/>
    <cellStyle name="Comma 2" xfId="2" xr:uid="{5036A048-C8E0-47C7-BB62-E17A30318DF7}"/>
    <cellStyle name="Comma 2 80" xfId="9" xr:uid="{1F7447CE-7E3D-4FDF-9D08-9AB2A9A5A4D6}"/>
    <cellStyle name="Currency 2" xfId="3" xr:uid="{94F8586E-A9D8-4953-A01A-41A5E75403DA}"/>
    <cellStyle name="Hyperlink 2" xfId="6" xr:uid="{25463CD3-713E-4E38-B900-8D284923D1AE}"/>
    <cellStyle name="Normal" xfId="0" builtinId="0"/>
    <cellStyle name="Normal 2" xfId="1" xr:uid="{44DECDA5-132E-40FC-A9E7-DFA9CBD4D36F}"/>
    <cellStyle name="Normal 2 2" xfId="7" xr:uid="{059BE225-FC4C-4575-A576-A12C3AAA7BC4}"/>
    <cellStyle name="Normal 2 3" xfId="5" xr:uid="{79D2E33E-67DF-4C6C-A20D-450647B191FE}"/>
    <cellStyle name="Percent 2" xfId="4" xr:uid="{B2615409-0FB1-4625-A0F3-71FFA9432B2F}"/>
    <cellStyle name="TALON Orange" xfId="8" xr:uid="{90FCA0E8-7BF2-45C6-99E7-5981B030C8B3}"/>
  </cellStyles>
  <dxfs count="0"/>
  <tableStyles count="0" defaultTableStyle="TableStyleMedium2" defaultPivotStyle="PivotStyleLight16"/>
  <colors>
    <mruColors>
      <color rgb="FFFFCCCC"/>
      <color rgb="FFFFFFCC"/>
      <color rgb="FFE7E7FF"/>
      <color rgb="FFCCFFCC"/>
      <color rgb="FFCCCCFF"/>
      <color rgb="FFFBD9F9"/>
      <color rgb="FFFFCCFF"/>
      <color rgb="FFF7FDD3"/>
      <color rgb="FFD1F5FC"/>
      <color rgb="FFC0F6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71888</xdr:colOff>
      <xdr:row>0</xdr:row>
      <xdr:rowOff>0</xdr:rowOff>
    </xdr:from>
    <xdr:ext cx="2034612" cy="719617"/>
    <xdr:pic>
      <xdr:nvPicPr>
        <xdr:cNvPr id="2" name="Picture 1">
          <a:extLst>
            <a:ext uri="{FF2B5EF4-FFF2-40B4-BE49-F238E27FC236}">
              <a16:creationId xmlns:a16="http://schemas.microsoft.com/office/drawing/2014/main" id="{89851FC5-C01E-4030-96EA-DC350E6E0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88" y="0"/>
          <a:ext cx="2034612" cy="719617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9859C-2CB0-415E-B135-4EC48B6CEF3E}">
  <dimension ref="A5:H151"/>
  <sheetViews>
    <sheetView tabSelected="1" topLeftCell="A122" zoomScale="115" zoomScaleNormal="115" workbookViewId="0">
      <selection activeCell="E135" sqref="E135"/>
    </sheetView>
  </sheetViews>
  <sheetFormatPr defaultColWidth="8.88671875" defaultRowHeight="14.4"/>
  <cols>
    <col min="1" max="1" width="9.109375" style="5" customWidth="1"/>
    <col min="2" max="2" width="45.44140625" style="93" customWidth="1"/>
    <col min="3" max="3" width="21.33203125" style="107" customWidth="1"/>
    <col min="4" max="4" width="21" style="137" customWidth="1"/>
    <col min="5" max="5" width="49.88671875" style="6" customWidth="1"/>
    <col min="6" max="6" width="15.88671875" style="5" customWidth="1"/>
    <col min="7" max="7" width="20.6640625" style="5" customWidth="1"/>
    <col min="8" max="8" width="15.88671875" style="5" customWidth="1"/>
    <col min="9" max="16384" width="8.88671875" style="5"/>
  </cols>
  <sheetData>
    <row r="5" spans="1:7">
      <c r="A5" s="88" t="s">
        <v>296</v>
      </c>
      <c r="B5" s="92"/>
      <c r="C5" s="106"/>
    </row>
    <row r="6" spans="1:7">
      <c r="A6" s="88" t="s">
        <v>273</v>
      </c>
      <c r="B6" s="92"/>
    </row>
    <row r="7" spans="1:7" ht="15" thickBot="1"/>
    <row r="8" spans="1:7" ht="18.600000000000001" thickBot="1">
      <c r="A8" s="7"/>
      <c r="B8" s="167" t="s">
        <v>297</v>
      </c>
      <c r="C8" s="168"/>
      <c r="D8" s="169"/>
    </row>
    <row r="9" spans="1:7" ht="31.2">
      <c r="A9" s="8" t="s">
        <v>282</v>
      </c>
      <c r="B9" s="8" t="s">
        <v>275</v>
      </c>
      <c r="C9" s="108" t="s">
        <v>271</v>
      </c>
      <c r="D9" s="138" t="s">
        <v>277</v>
      </c>
      <c r="E9" s="9" t="s">
        <v>274</v>
      </c>
    </row>
    <row r="10" spans="1:7" ht="15.6">
      <c r="A10" s="61">
        <v>1</v>
      </c>
      <c r="B10" s="62" t="s">
        <v>276</v>
      </c>
      <c r="C10" s="109"/>
      <c r="D10" s="139"/>
      <c r="E10" s="10"/>
      <c r="F10" s="11"/>
      <c r="G10" s="11"/>
    </row>
    <row r="11" spans="1:7">
      <c r="A11" s="77">
        <v>1.01</v>
      </c>
      <c r="B11" s="63" t="s">
        <v>40</v>
      </c>
      <c r="C11" s="110" t="s">
        <v>47</v>
      </c>
      <c r="D11" s="140"/>
      <c r="E11" s="65" t="s">
        <v>48</v>
      </c>
      <c r="G11" s="13"/>
    </row>
    <row r="12" spans="1:7">
      <c r="A12" s="12">
        <v>1.02</v>
      </c>
      <c r="B12" s="63" t="s">
        <v>49</v>
      </c>
      <c r="C12" s="110" t="s">
        <v>47</v>
      </c>
      <c r="D12" s="140"/>
      <c r="E12" s="65" t="s">
        <v>251</v>
      </c>
      <c r="G12" s="13"/>
    </row>
    <row r="13" spans="1:7">
      <c r="A13" s="12">
        <v>1.03</v>
      </c>
      <c r="B13" s="63" t="s">
        <v>2</v>
      </c>
      <c r="C13" s="110" t="s">
        <v>47</v>
      </c>
      <c r="D13" s="140"/>
      <c r="E13" s="65" t="s">
        <v>51</v>
      </c>
      <c r="G13" s="13"/>
    </row>
    <row r="14" spans="1:7">
      <c r="A14" s="12">
        <v>1.04</v>
      </c>
      <c r="B14" s="64" t="s">
        <v>5</v>
      </c>
      <c r="C14" s="110" t="s">
        <v>47</v>
      </c>
      <c r="D14" s="140"/>
      <c r="E14" s="65" t="s">
        <v>52</v>
      </c>
      <c r="G14" s="13"/>
    </row>
    <row r="15" spans="1:7" s="14" customFormat="1">
      <c r="A15" s="12">
        <v>1.05</v>
      </c>
      <c r="B15" s="64" t="s">
        <v>3</v>
      </c>
      <c r="C15" s="111" t="s">
        <v>47</v>
      </c>
      <c r="D15" s="140"/>
      <c r="E15" s="65" t="s">
        <v>54</v>
      </c>
      <c r="G15" s="15"/>
    </row>
    <row r="16" spans="1:7">
      <c r="A16" s="12">
        <v>1.06</v>
      </c>
      <c r="B16" s="63" t="s">
        <v>55</v>
      </c>
      <c r="C16" s="110" t="s">
        <v>47</v>
      </c>
      <c r="D16" s="140"/>
      <c r="E16" s="65" t="s">
        <v>56</v>
      </c>
      <c r="G16" s="13"/>
    </row>
    <row r="17" spans="1:8">
      <c r="A17" s="12">
        <v>1.07</v>
      </c>
      <c r="B17" s="63" t="s">
        <v>57</v>
      </c>
      <c r="C17" s="110" t="s">
        <v>58</v>
      </c>
      <c r="D17" s="140"/>
      <c r="E17" s="66" t="s">
        <v>59</v>
      </c>
      <c r="G17" s="13"/>
    </row>
    <row r="18" spans="1:8">
      <c r="A18" s="12">
        <v>1.08</v>
      </c>
      <c r="B18" s="64" t="s">
        <v>60</v>
      </c>
      <c r="C18" s="112" t="s">
        <v>61</v>
      </c>
      <c r="D18" s="140"/>
      <c r="E18" s="65" t="s">
        <v>62</v>
      </c>
      <c r="G18" s="13"/>
    </row>
    <row r="19" spans="1:8">
      <c r="A19" s="12">
        <v>1.0900000000000001</v>
      </c>
      <c r="B19" s="63" t="s">
        <v>6</v>
      </c>
      <c r="C19" s="110" t="s">
        <v>4</v>
      </c>
      <c r="D19" s="140"/>
      <c r="E19" s="65" t="s">
        <v>63</v>
      </c>
      <c r="G19" s="13"/>
    </row>
    <row r="20" spans="1:8">
      <c r="A20" s="12">
        <v>1.1000000000000001</v>
      </c>
      <c r="B20" s="63" t="s">
        <v>64</v>
      </c>
      <c r="C20" s="110" t="s">
        <v>47</v>
      </c>
      <c r="D20" s="140"/>
      <c r="E20" s="65" t="s">
        <v>65</v>
      </c>
      <c r="G20" s="13"/>
    </row>
    <row r="21" spans="1:8">
      <c r="A21" s="12">
        <v>1.1100000000000001</v>
      </c>
      <c r="B21" s="63" t="s">
        <v>66</v>
      </c>
      <c r="C21" s="110" t="s">
        <v>47</v>
      </c>
      <c r="D21" s="140"/>
      <c r="E21" s="65" t="s">
        <v>67</v>
      </c>
      <c r="G21" s="13"/>
    </row>
    <row r="22" spans="1:8">
      <c r="A22" s="12">
        <v>1.1200000000000001</v>
      </c>
      <c r="B22" s="63" t="s">
        <v>7</v>
      </c>
      <c r="C22" s="110" t="s">
        <v>47</v>
      </c>
      <c r="D22" s="140"/>
      <c r="E22" s="65" t="s">
        <v>68</v>
      </c>
      <c r="G22" s="13"/>
    </row>
    <row r="23" spans="1:8">
      <c r="A23" s="12">
        <v>1.1299999999999999</v>
      </c>
      <c r="B23" s="63" t="s">
        <v>15</v>
      </c>
      <c r="C23" s="110" t="s">
        <v>4</v>
      </c>
      <c r="D23" s="140"/>
      <c r="E23" s="65" t="s">
        <v>69</v>
      </c>
      <c r="G23" s="13"/>
    </row>
    <row r="24" spans="1:8">
      <c r="A24" s="12">
        <v>1.1399999999999999</v>
      </c>
      <c r="B24" s="63" t="s">
        <v>70</v>
      </c>
      <c r="C24" s="110" t="s">
        <v>4</v>
      </c>
      <c r="D24" s="140"/>
      <c r="E24" s="65" t="s">
        <v>71</v>
      </c>
      <c r="G24" s="13"/>
    </row>
    <row r="25" spans="1:8">
      <c r="A25" s="12">
        <v>1.1499999999999999</v>
      </c>
      <c r="B25" s="63" t="s">
        <v>72</v>
      </c>
      <c r="C25" s="110" t="s">
        <v>4</v>
      </c>
      <c r="D25" s="140"/>
      <c r="E25" s="65" t="s">
        <v>73</v>
      </c>
      <c r="G25" s="13"/>
    </row>
    <row r="26" spans="1:8">
      <c r="A26" s="16"/>
      <c r="B26" s="17" t="s">
        <v>283</v>
      </c>
      <c r="C26" s="113"/>
      <c r="D26" s="141">
        <f>SUM(D11:D25)</f>
        <v>0</v>
      </c>
      <c r="E26" s="18"/>
      <c r="G26" s="13"/>
    </row>
    <row r="27" spans="1:8" ht="15.6">
      <c r="A27" s="19">
        <v>2</v>
      </c>
      <c r="B27" s="67" t="s">
        <v>42</v>
      </c>
      <c r="C27" s="164" t="s">
        <v>41</v>
      </c>
      <c r="D27" s="165"/>
      <c r="E27" s="166"/>
      <c r="F27" s="11"/>
      <c r="G27" s="11"/>
    </row>
    <row r="28" spans="1:8" ht="15.6">
      <c r="A28" s="78">
        <v>2.0099999999999998</v>
      </c>
      <c r="B28" s="94" t="s">
        <v>8</v>
      </c>
      <c r="C28" s="162" t="s">
        <v>303</v>
      </c>
      <c r="D28" s="142"/>
      <c r="E28" s="68" t="s">
        <v>77</v>
      </c>
    </row>
    <row r="29" spans="1:8" ht="15.6">
      <c r="A29" s="78">
        <v>2.02</v>
      </c>
      <c r="B29" s="94" t="s">
        <v>9</v>
      </c>
      <c r="C29" s="162" t="s">
        <v>303</v>
      </c>
      <c r="D29" s="142"/>
      <c r="E29" s="68" t="s">
        <v>79</v>
      </c>
    </row>
    <row r="30" spans="1:8" ht="30" customHeight="1">
      <c r="A30" s="78">
        <v>2.0299999999999998</v>
      </c>
      <c r="B30" s="94" t="s">
        <v>12</v>
      </c>
      <c r="C30" s="162" t="s">
        <v>302</v>
      </c>
      <c r="D30" s="142"/>
      <c r="E30" s="68" t="s">
        <v>80</v>
      </c>
    </row>
    <row r="31" spans="1:8" ht="31.2">
      <c r="A31" s="78">
        <v>2.04</v>
      </c>
      <c r="B31" s="94" t="s">
        <v>11</v>
      </c>
      <c r="C31" s="114" t="s">
        <v>82</v>
      </c>
      <c r="D31" s="142"/>
      <c r="E31" s="68" t="s">
        <v>304</v>
      </c>
    </row>
    <row r="32" spans="1:8" ht="15.6">
      <c r="A32" s="78">
        <v>2.0499999999999998</v>
      </c>
      <c r="B32" s="94" t="s">
        <v>10</v>
      </c>
      <c r="C32" s="114" t="s">
        <v>76</v>
      </c>
      <c r="D32" s="142"/>
      <c r="E32" s="68" t="s">
        <v>80</v>
      </c>
      <c r="F32" s="14"/>
      <c r="H32" s="14"/>
    </row>
    <row r="33" spans="1:8" ht="31.2">
      <c r="A33" s="78">
        <v>2.06</v>
      </c>
      <c r="B33" s="94" t="s">
        <v>262</v>
      </c>
      <c r="C33" s="114" t="s">
        <v>263</v>
      </c>
      <c r="D33" s="142"/>
      <c r="E33" s="68" t="s">
        <v>264</v>
      </c>
    </row>
    <row r="34" spans="1:8" s="22" customFormat="1">
      <c r="A34" s="20"/>
      <c r="B34" s="95" t="s">
        <v>284</v>
      </c>
      <c r="C34" s="115"/>
      <c r="D34" s="143">
        <f>SUM(D28:D33)</f>
        <v>0</v>
      </c>
      <c r="E34" s="21"/>
    </row>
    <row r="35" spans="1:8" ht="15.6">
      <c r="A35" s="23">
        <v>3</v>
      </c>
      <c r="B35" s="24" t="s">
        <v>43</v>
      </c>
      <c r="C35" s="116"/>
      <c r="D35" s="144"/>
      <c r="E35" s="25"/>
    </row>
    <row r="36" spans="1:8" ht="15.6">
      <c r="A36" s="78">
        <v>3.01</v>
      </c>
      <c r="B36" s="94" t="s">
        <v>89</v>
      </c>
      <c r="C36" s="117" t="s">
        <v>90</v>
      </c>
      <c r="D36" s="145"/>
      <c r="E36" s="68" t="s">
        <v>26</v>
      </c>
    </row>
    <row r="37" spans="1:8" ht="15.6">
      <c r="A37" s="78">
        <v>3.02</v>
      </c>
      <c r="B37" s="94" t="s">
        <v>92</v>
      </c>
      <c r="C37" s="117" t="s">
        <v>90</v>
      </c>
      <c r="D37" s="145"/>
      <c r="E37" s="68" t="s">
        <v>185</v>
      </c>
    </row>
    <row r="38" spans="1:8" ht="15.6">
      <c r="A38" s="78">
        <v>3.03</v>
      </c>
      <c r="B38" s="94" t="s">
        <v>94</v>
      </c>
      <c r="C38" s="117" t="s">
        <v>95</v>
      </c>
      <c r="D38" s="145"/>
      <c r="E38" s="68" t="s">
        <v>96</v>
      </c>
    </row>
    <row r="39" spans="1:8" ht="62.4">
      <c r="A39" s="78">
        <v>3.04</v>
      </c>
      <c r="B39" s="163" t="s">
        <v>305</v>
      </c>
      <c r="C39" s="117" t="s">
        <v>98</v>
      </c>
      <c r="D39" s="145"/>
      <c r="E39" s="68" t="s">
        <v>186</v>
      </c>
    </row>
    <row r="40" spans="1:8" ht="15.6">
      <c r="A40" s="78">
        <v>3.05</v>
      </c>
      <c r="B40" s="94" t="s">
        <v>106</v>
      </c>
      <c r="C40" s="117" t="s">
        <v>58</v>
      </c>
      <c r="D40" s="145"/>
      <c r="E40" s="68" t="s">
        <v>107</v>
      </c>
    </row>
    <row r="41" spans="1:8" ht="15.6">
      <c r="A41" s="78">
        <v>3.06</v>
      </c>
      <c r="B41" s="94" t="s">
        <v>108</v>
      </c>
      <c r="C41" s="117" t="s">
        <v>82</v>
      </c>
      <c r="D41" s="145"/>
      <c r="E41" s="68" t="s">
        <v>109</v>
      </c>
    </row>
    <row r="42" spans="1:8" ht="15.6">
      <c r="A42" s="78">
        <v>3.07</v>
      </c>
      <c r="B42" s="94" t="s">
        <v>110</v>
      </c>
      <c r="C42" s="117" t="s">
        <v>58</v>
      </c>
      <c r="D42" s="145"/>
      <c r="E42" s="68"/>
    </row>
    <row r="43" spans="1:8" ht="15.6">
      <c r="A43" s="78">
        <v>3.08</v>
      </c>
      <c r="B43" s="94" t="s">
        <v>14</v>
      </c>
      <c r="C43" s="117" t="s">
        <v>111</v>
      </c>
      <c r="D43" s="145"/>
      <c r="E43" s="68" t="s">
        <v>252</v>
      </c>
      <c r="H43" s="4"/>
    </row>
    <row r="44" spans="1:8" ht="15.6">
      <c r="A44" s="78">
        <v>3.09</v>
      </c>
      <c r="B44" s="94" t="s">
        <v>113</v>
      </c>
      <c r="C44" s="117" t="s">
        <v>114</v>
      </c>
      <c r="D44" s="145"/>
      <c r="E44" s="68"/>
      <c r="H44" s="4"/>
    </row>
    <row r="45" spans="1:8" ht="62.4">
      <c r="A45" s="78">
        <v>3.1</v>
      </c>
      <c r="B45" s="94" t="s">
        <v>118</v>
      </c>
      <c r="C45" s="117" t="s">
        <v>119</v>
      </c>
      <c r="D45" s="145"/>
      <c r="E45" s="68" t="s">
        <v>253</v>
      </c>
    </row>
    <row r="46" spans="1:8" ht="31.2">
      <c r="A46" s="78">
        <v>3.11</v>
      </c>
      <c r="B46" s="94" t="s">
        <v>254</v>
      </c>
      <c r="C46" s="117" t="s">
        <v>121</v>
      </c>
      <c r="D46" s="145"/>
      <c r="E46" s="68" t="s">
        <v>255</v>
      </c>
    </row>
    <row r="47" spans="1:8" ht="15.6">
      <c r="A47" s="20"/>
      <c r="B47" s="95" t="s">
        <v>285</v>
      </c>
      <c r="C47" s="118"/>
      <c r="D47" s="143">
        <f>SUM(D36:D46)</f>
        <v>0</v>
      </c>
      <c r="E47" s="26"/>
      <c r="H47" s="4"/>
    </row>
    <row r="48" spans="1:8" ht="15.6">
      <c r="A48" s="27">
        <v>4</v>
      </c>
      <c r="B48" s="96" t="s">
        <v>278</v>
      </c>
      <c r="C48" s="119"/>
      <c r="D48" s="146"/>
      <c r="E48" s="28"/>
      <c r="F48" s="11"/>
      <c r="G48" s="11"/>
    </row>
    <row r="49" spans="1:8" ht="15.6">
      <c r="A49" s="78">
        <v>4.01</v>
      </c>
      <c r="B49" s="97" t="s">
        <v>28</v>
      </c>
      <c r="C49" s="117" t="s">
        <v>123</v>
      </c>
      <c r="D49" s="145"/>
      <c r="E49" s="68" t="s">
        <v>188</v>
      </c>
    </row>
    <row r="50" spans="1:8" ht="15.6">
      <c r="A50" s="78">
        <v>4.0199999999999996</v>
      </c>
      <c r="B50" s="97" t="s">
        <v>30</v>
      </c>
      <c r="C50" s="117" t="s">
        <v>127</v>
      </c>
      <c r="D50" s="145"/>
      <c r="E50" s="68" t="s">
        <v>188</v>
      </c>
    </row>
    <row r="51" spans="1:8" ht="31.2">
      <c r="A51" s="78">
        <v>4.03</v>
      </c>
      <c r="B51" s="97" t="s">
        <v>31</v>
      </c>
      <c r="C51" s="117" t="s">
        <v>129</v>
      </c>
      <c r="D51" s="145"/>
      <c r="E51" s="68" t="s">
        <v>188</v>
      </c>
    </row>
    <row r="52" spans="1:8" ht="15.6">
      <c r="A52" s="79">
        <v>4.04</v>
      </c>
      <c r="B52" s="69" t="s">
        <v>130</v>
      </c>
      <c r="C52" s="117" t="s">
        <v>131</v>
      </c>
      <c r="D52" s="145"/>
      <c r="E52" s="70" t="s">
        <v>187</v>
      </c>
    </row>
    <row r="53" spans="1:8" ht="15.6">
      <c r="A53" s="29"/>
      <c r="B53" s="30" t="s">
        <v>286</v>
      </c>
      <c r="C53" s="115"/>
      <c r="D53" s="143">
        <f>SUM(D49:D52)</f>
        <v>0</v>
      </c>
      <c r="E53" s="31"/>
      <c r="H53" s="4"/>
    </row>
    <row r="54" spans="1:8" ht="15.6">
      <c r="A54" s="80">
        <v>5</v>
      </c>
      <c r="B54" s="98" t="s">
        <v>279</v>
      </c>
      <c r="C54" s="120"/>
      <c r="D54" s="147"/>
      <c r="E54" s="81"/>
      <c r="F54" s="11"/>
      <c r="G54" s="11"/>
    </row>
    <row r="55" spans="1:8" ht="15.6">
      <c r="A55" s="78">
        <v>5.01</v>
      </c>
      <c r="B55" s="97" t="s">
        <v>32</v>
      </c>
      <c r="C55" s="117" t="s">
        <v>134</v>
      </c>
      <c r="D55" s="145"/>
      <c r="E55" s="68"/>
    </row>
    <row r="56" spans="1:8" ht="15.6">
      <c r="A56" s="78">
        <v>5.0199999999999996</v>
      </c>
      <c r="B56" s="97" t="s">
        <v>33</v>
      </c>
      <c r="C56" s="117" t="s">
        <v>134</v>
      </c>
      <c r="D56" s="145"/>
      <c r="E56" s="68"/>
    </row>
    <row r="57" spans="1:8" ht="15.6">
      <c r="A57" s="78">
        <v>5.03</v>
      </c>
      <c r="B57" s="97" t="s">
        <v>34</v>
      </c>
      <c r="C57" s="117" t="s">
        <v>134</v>
      </c>
      <c r="D57" s="145"/>
      <c r="E57" s="68" t="s">
        <v>189</v>
      </c>
    </row>
    <row r="58" spans="1:8">
      <c r="A58" s="20"/>
      <c r="B58" s="95" t="s">
        <v>295</v>
      </c>
      <c r="C58" s="115"/>
      <c r="D58" s="143">
        <f>SUM(D55:D57)</f>
        <v>0</v>
      </c>
      <c r="E58" s="21"/>
      <c r="H58" s="4"/>
    </row>
    <row r="59" spans="1:8" ht="15.6">
      <c r="A59" s="80">
        <v>6</v>
      </c>
      <c r="B59" s="98" t="s">
        <v>280</v>
      </c>
      <c r="C59" s="120"/>
      <c r="D59" s="147"/>
      <c r="E59" s="81"/>
      <c r="F59" s="11"/>
      <c r="G59" s="11"/>
    </row>
    <row r="60" spans="1:8" ht="15.6">
      <c r="A60" s="78">
        <v>6.02</v>
      </c>
      <c r="B60" s="97" t="s">
        <v>35</v>
      </c>
      <c r="C60" s="117" t="s">
        <v>141</v>
      </c>
      <c r="D60" s="145"/>
      <c r="E60" s="68" t="s">
        <v>142</v>
      </c>
    </row>
    <row r="61" spans="1:8" ht="15.6">
      <c r="A61" s="78">
        <v>6.04</v>
      </c>
      <c r="B61" s="97" t="s">
        <v>36</v>
      </c>
      <c r="C61" s="117" t="s">
        <v>145</v>
      </c>
      <c r="D61" s="145"/>
      <c r="E61" s="68" t="s">
        <v>146</v>
      </c>
    </row>
    <row r="62" spans="1:8" ht="15.6">
      <c r="A62" s="78">
        <v>6.05</v>
      </c>
      <c r="B62" s="97" t="s">
        <v>261</v>
      </c>
      <c r="C62" s="117" t="s">
        <v>263</v>
      </c>
      <c r="D62" s="145"/>
      <c r="E62" s="68" t="s">
        <v>265</v>
      </c>
    </row>
    <row r="63" spans="1:8" ht="15.6">
      <c r="A63" s="78">
        <v>6.06</v>
      </c>
      <c r="B63" s="97" t="s">
        <v>147</v>
      </c>
      <c r="C63" s="117" t="s">
        <v>148</v>
      </c>
      <c r="D63" s="145"/>
      <c r="E63" s="70" t="s">
        <v>149</v>
      </c>
    </row>
    <row r="64" spans="1:8" ht="31.2">
      <c r="A64" s="78">
        <v>6.07</v>
      </c>
      <c r="B64" s="97" t="s">
        <v>266</v>
      </c>
      <c r="C64" s="117" t="s">
        <v>306</v>
      </c>
      <c r="D64" s="145"/>
      <c r="E64" s="70" t="s">
        <v>267</v>
      </c>
    </row>
    <row r="65" spans="1:8" ht="46.8">
      <c r="A65" s="78">
        <v>6.08</v>
      </c>
      <c r="B65" s="97" t="s">
        <v>268</v>
      </c>
      <c r="C65" s="117" t="s">
        <v>306</v>
      </c>
      <c r="D65" s="145"/>
      <c r="E65" s="70" t="s">
        <v>269</v>
      </c>
    </row>
    <row r="66" spans="1:8" ht="46.8">
      <c r="A66" s="78">
        <v>6.09</v>
      </c>
      <c r="B66" s="97" t="s">
        <v>270</v>
      </c>
      <c r="C66" s="117" t="s">
        <v>306</v>
      </c>
      <c r="D66" s="145"/>
      <c r="E66" s="70" t="s">
        <v>307</v>
      </c>
    </row>
    <row r="67" spans="1:8">
      <c r="A67" s="20"/>
      <c r="B67" s="95" t="s">
        <v>287</v>
      </c>
      <c r="C67" s="115"/>
      <c r="D67" s="143">
        <f>SUM(D60:D66)</f>
        <v>0</v>
      </c>
      <c r="E67" s="31"/>
      <c r="H67" s="4"/>
    </row>
    <row r="68" spans="1:8" ht="15.6">
      <c r="A68" s="34">
        <v>7</v>
      </c>
      <c r="B68" s="35" t="s">
        <v>37</v>
      </c>
      <c r="C68" s="121"/>
      <c r="D68" s="148"/>
      <c r="E68" s="36"/>
      <c r="F68" s="11"/>
      <c r="G68" s="11"/>
    </row>
    <row r="69" spans="1:8" ht="62.4">
      <c r="A69" s="77">
        <v>7.01</v>
      </c>
      <c r="B69" s="99" t="s">
        <v>308</v>
      </c>
      <c r="C69" s="117" t="s">
        <v>309</v>
      </c>
      <c r="D69" s="145"/>
      <c r="E69" s="68" t="s">
        <v>257</v>
      </c>
      <c r="F69" s="37"/>
    </row>
    <row r="70" spans="1:8" ht="46.8">
      <c r="A70" s="77">
        <v>7.02</v>
      </c>
      <c r="B70" s="99" t="s">
        <v>256</v>
      </c>
      <c r="C70" s="117" t="s">
        <v>309</v>
      </c>
      <c r="D70" s="145"/>
      <c r="E70" s="68" t="s">
        <v>258</v>
      </c>
      <c r="F70" s="14"/>
    </row>
    <row r="71" spans="1:8" ht="15.6">
      <c r="A71" s="77">
        <v>7.03</v>
      </c>
      <c r="B71" s="99" t="s">
        <v>158</v>
      </c>
      <c r="C71" s="117" t="s">
        <v>260</v>
      </c>
      <c r="D71" s="145"/>
      <c r="E71" s="68" t="s">
        <v>259</v>
      </c>
      <c r="F71" s="14"/>
    </row>
    <row r="72" spans="1:8" ht="46.8">
      <c r="A72" s="77">
        <v>7.04</v>
      </c>
      <c r="B72" s="99" t="s">
        <v>249</v>
      </c>
      <c r="C72" s="117" t="s">
        <v>38</v>
      </c>
      <c r="D72" s="145"/>
      <c r="E72" s="68" t="s">
        <v>250</v>
      </c>
      <c r="F72" s="14"/>
    </row>
    <row r="73" spans="1:8">
      <c r="A73" s="16"/>
      <c r="B73" s="17" t="s">
        <v>288</v>
      </c>
      <c r="C73" s="115"/>
      <c r="D73" s="143">
        <f>SUM(D69:D72)</f>
        <v>0</v>
      </c>
      <c r="E73" s="21"/>
      <c r="F73" s="14"/>
      <c r="H73" s="4"/>
    </row>
    <row r="74" spans="1:8" ht="15.6">
      <c r="A74" s="38">
        <v>8</v>
      </c>
      <c r="B74" s="39" t="s">
        <v>1</v>
      </c>
      <c r="C74" s="122"/>
      <c r="D74" s="148"/>
      <c r="E74" s="36"/>
      <c r="F74" s="11"/>
      <c r="G74" s="11"/>
    </row>
    <row r="75" spans="1:8" ht="15.6">
      <c r="A75" s="78">
        <v>8.01</v>
      </c>
      <c r="B75" s="97" t="s">
        <v>162</v>
      </c>
      <c r="C75" s="117" t="s">
        <v>145</v>
      </c>
      <c r="D75" s="145"/>
      <c r="E75" s="68" t="s">
        <v>310</v>
      </c>
    </row>
    <row r="76" spans="1:8" ht="15.6">
      <c r="A76" s="78">
        <v>8.02</v>
      </c>
      <c r="B76" s="97" t="s">
        <v>164</v>
      </c>
      <c r="C76" s="117" t="s">
        <v>145</v>
      </c>
      <c r="D76" s="145"/>
      <c r="E76" s="68" t="s">
        <v>310</v>
      </c>
    </row>
    <row r="77" spans="1:8" ht="15.6">
      <c r="A77" s="78">
        <v>8.0299999999999994</v>
      </c>
      <c r="B77" s="97" t="s">
        <v>16</v>
      </c>
      <c r="C77" s="117" t="s">
        <v>145</v>
      </c>
      <c r="D77" s="145"/>
      <c r="E77" s="68"/>
    </row>
    <row r="78" spans="1:8" ht="15.6">
      <c r="A78" s="78">
        <v>8.0399999999999991</v>
      </c>
      <c r="B78" s="97" t="s">
        <v>298</v>
      </c>
      <c r="C78" s="117" t="s">
        <v>169</v>
      </c>
      <c r="D78" s="145"/>
      <c r="E78" s="68"/>
    </row>
    <row r="79" spans="1:8" ht="15.6">
      <c r="A79" s="78">
        <v>8.0500000000000007</v>
      </c>
      <c r="B79" s="97" t="s">
        <v>190</v>
      </c>
      <c r="C79" s="117" t="s">
        <v>169</v>
      </c>
      <c r="D79" s="145"/>
      <c r="E79" s="68"/>
      <c r="F79" s="14"/>
    </row>
    <row r="80" spans="1:8">
      <c r="A80" s="20"/>
      <c r="B80" s="95" t="s">
        <v>289</v>
      </c>
      <c r="C80" s="115"/>
      <c r="D80" s="143">
        <f>SUM(D75:D79)</f>
        <v>0</v>
      </c>
      <c r="E80" s="21"/>
      <c r="F80" s="14"/>
    </row>
    <row r="81" spans="1:7" ht="15.6">
      <c r="A81" s="32">
        <v>9</v>
      </c>
      <c r="B81" s="100" t="s">
        <v>224</v>
      </c>
      <c r="C81" s="116"/>
      <c r="D81" s="144"/>
      <c r="E81" s="25"/>
      <c r="F81" s="11"/>
      <c r="G81" s="11"/>
    </row>
    <row r="82" spans="1:7" ht="46.8">
      <c r="A82" s="78">
        <v>9.01</v>
      </c>
      <c r="B82" s="97" t="s">
        <v>17</v>
      </c>
      <c r="C82" s="117" t="s">
        <v>19</v>
      </c>
      <c r="D82" s="145"/>
      <c r="E82" s="68" t="s">
        <v>225</v>
      </c>
    </row>
    <row r="83" spans="1:7" ht="31.2">
      <c r="A83" s="78">
        <v>9.02</v>
      </c>
      <c r="B83" s="97" t="s">
        <v>24</v>
      </c>
      <c r="C83" s="117" t="s">
        <v>0</v>
      </c>
      <c r="D83" s="145"/>
      <c r="E83" s="68" t="s">
        <v>226</v>
      </c>
    </row>
    <row r="84" spans="1:7" ht="15.6">
      <c r="A84" s="78">
        <v>9.0299999999999994</v>
      </c>
      <c r="B84" s="97" t="s">
        <v>25</v>
      </c>
      <c r="C84" s="117" t="s">
        <v>19</v>
      </c>
      <c r="D84" s="145"/>
      <c r="E84" s="68" t="s">
        <v>227</v>
      </c>
    </row>
    <row r="85" spans="1:7" ht="15.6">
      <c r="A85" s="78">
        <v>9.0399999999999991</v>
      </c>
      <c r="B85" s="97" t="s">
        <v>18</v>
      </c>
      <c r="C85" s="117" t="s">
        <v>0</v>
      </c>
      <c r="D85" s="145"/>
      <c r="E85" s="68" t="s">
        <v>228</v>
      </c>
    </row>
    <row r="86" spans="1:7" ht="31.2">
      <c r="A86" s="78">
        <v>9.0500000000000007</v>
      </c>
      <c r="B86" s="97" t="s">
        <v>39</v>
      </c>
      <c r="C86" s="117" t="s">
        <v>0</v>
      </c>
      <c r="D86" s="145"/>
      <c r="E86" s="68" t="s">
        <v>311</v>
      </c>
    </row>
    <row r="87" spans="1:7" ht="15.6">
      <c r="A87" s="78">
        <v>9.06</v>
      </c>
      <c r="B87" s="97" t="s">
        <v>198</v>
      </c>
      <c r="C87" s="117" t="s">
        <v>0</v>
      </c>
      <c r="D87" s="145"/>
      <c r="E87" s="68" t="s">
        <v>312</v>
      </c>
    </row>
    <row r="88" spans="1:7" ht="31.2">
      <c r="A88" s="78">
        <v>9.07</v>
      </c>
      <c r="B88" s="97" t="s">
        <v>315</v>
      </c>
      <c r="C88" s="117" t="s">
        <v>19</v>
      </c>
      <c r="D88" s="145"/>
      <c r="E88" s="68" t="s">
        <v>313</v>
      </c>
    </row>
    <row r="89" spans="1:7" ht="15.6">
      <c r="A89" s="78">
        <v>9.08</v>
      </c>
      <c r="B89" s="97" t="s">
        <v>229</v>
      </c>
      <c r="C89" s="117" t="s">
        <v>19</v>
      </c>
      <c r="D89" s="145"/>
      <c r="E89" s="68" t="s">
        <v>230</v>
      </c>
    </row>
    <row r="90" spans="1:7" ht="15.6">
      <c r="A90" s="78">
        <v>9.09</v>
      </c>
      <c r="B90" s="97" t="s">
        <v>7</v>
      </c>
      <c r="C90" s="117" t="s">
        <v>19</v>
      </c>
      <c r="D90" s="145"/>
      <c r="E90" s="68" t="s">
        <v>314</v>
      </c>
    </row>
    <row r="91" spans="1:7">
      <c r="A91" s="20"/>
      <c r="B91" s="95" t="s">
        <v>290</v>
      </c>
      <c r="C91" s="115"/>
      <c r="D91" s="143">
        <f>SUM(D82:D90)</f>
        <v>0</v>
      </c>
      <c r="E91" s="21"/>
    </row>
    <row r="92" spans="1:7" ht="15.6">
      <c r="A92" s="32">
        <v>10</v>
      </c>
      <c r="B92" s="100" t="s">
        <v>281</v>
      </c>
      <c r="C92" s="116"/>
      <c r="D92" s="144"/>
      <c r="E92" s="25"/>
      <c r="F92" s="11"/>
      <c r="G92" s="11"/>
    </row>
    <row r="93" spans="1:7" ht="93.6">
      <c r="A93" s="77">
        <v>10.01</v>
      </c>
      <c r="B93" s="99" t="s">
        <v>192</v>
      </c>
      <c r="C93" s="117" t="s">
        <v>23</v>
      </c>
      <c r="D93" s="142"/>
      <c r="E93" s="68" t="s">
        <v>191</v>
      </c>
    </row>
    <row r="94" spans="1:7" ht="100.8">
      <c r="A94" s="77">
        <v>10.02</v>
      </c>
      <c r="B94" s="99" t="s">
        <v>194</v>
      </c>
      <c r="C94" s="117" t="s">
        <v>23</v>
      </c>
      <c r="D94" s="142"/>
      <c r="E94" s="71" t="s">
        <v>193</v>
      </c>
    </row>
    <row r="95" spans="1:7" ht="103.8" customHeight="1">
      <c r="A95" s="77">
        <v>10.029999999999999</v>
      </c>
      <c r="B95" s="99" t="s">
        <v>195</v>
      </c>
      <c r="C95" s="123" t="s">
        <v>23</v>
      </c>
      <c r="D95" s="142"/>
      <c r="E95" s="71" t="s">
        <v>196</v>
      </c>
    </row>
    <row r="96" spans="1:7" ht="103.8" customHeight="1">
      <c r="A96" s="77">
        <v>10.039999999999999</v>
      </c>
      <c r="B96" s="101"/>
      <c r="C96" s="123"/>
      <c r="D96" s="142"/>
      <c r="E96" s="72" t="s">
        <v>197</v>
      </c>
    </row>
    <row r="97" spans="1:8">
      <c r="A97" s="40"/>
      <c r="B97" s="95" t="s">
        <v>291</v>
      </c>
      <c r="C97" s="124"/>
      <c r="D97" s="143">
        <f>SUM(D93:D96)</f>
        <v>0</v>
      </c>
      <c r="E97" s="41"/>
    </row>
    <row r="98" spans="1:8" s="44" customFormat="1" ht="15.6">
      <c r="A98" s="43">
        <v>11</v>
      </c>
      <c r="B98" s="102" t="s">
        <v>223</v>
      </c>
      <c r="C98" s="126"/>
      <c r="D98" s="149"/>
      <c r="E98" s="33"/>
      <c r="F98" s="11"/>
      <c r="G98" s="11"/>
    </row>
    <row r="99" spans="1:8" s="14" customFormat="1" ht="43.2">
      <c r="A99" s="77">
        <v>11.01</v>
      </c>
      <c r="B99" s="99" t="s">
        <v>199</v>
      </c>
      <c r="C99" s="125" t="s">
        <v>19</v>
      </c>
      <c r="D99" s="140"/>
      <c r="E99" s="73" t="s">
        <v>200</v>
      </c>
    </row>
    <row r="100" spans="1:8" s="14" customFormat="1" ht="15.6">
      <c r="A100" s="77">
        <v>11.02</v>
      </c>
      <c r="B100" s="99" t="s">
        <v>201</v>
      </c>
      <c r="C100" s="125" t="s">
        <v>19</v>
      </c>
      <c r="D100" s="140"/>
      <c r="E100" s="73" t="s">
        <v>202</v>
      </c>
    </row>
    <row r="101" spans="1:8" s="14" customFormat="1" ht="15.6">
      <c r="A101" s="77">
        <v>11.03</v>
      </c>
      <c r="B101" s="99" t="s">
        <v>203</v>
      </c>
      <c r="C101" s="125" t="s">
        <v>204</v>
      </c>
      <c r="D101" s="140"/>
      <c r="E101" s="73" t="s">
        <v>205</v>
      </c>
    </row>
    <row r="102" spans="1:8" ht="15.6">
      <c r="A102" s="77">
        <v>11.04</v>
      </c>
      <c r="B102" s="99" t="s">
        <v>20</v>
      </c>
      <c r="C102" s="125" t="s">
        <v>19</v>
      </c>
      <c r="D102" s="140"/>
      <c r="E102" s="73" t="s">
        <v>206</v>
      </c>
    </row>
    <row r="103" spans="1:8" s="14" customFormat="1" ht="31.2">
      <c r="A103" s="77">
        <v>11.05</v>
      </c>
      <c r="B103" s="99" t="s">
        <v>21</v>
      </c>
      <c r="C103" s="125" t="s">
        <v>207</v>
      </c>
      <c r="D103" s="140"/>
      <c r="E103" s="74" t="s">
        <v>208</v>
      </c>
    </row>
    <row r="104" spans="1:8" s="14" customFormat="1" ht="31.2">
      <c r="A104" s="77">
        <v>11.06</v>
      </c>
      <c r="B104" s="99" t="s">
        <v>22</v>
      </c>
      <c r="C104" s="125" t="s">
        <v>207</v>
      </c>
      <c r="D104" s="140"/>
      <c r="E104" s="74" t="s">
        <v>209</v>
      </c>
    </row>
    <row r="105" spans="1:8" ht="46.8">
      <c r="A105" s="77">
        <v>11.07</v>
      </c>
      <c r="B105" s="99" t="s">
        <v>210</v>
      </c>
      <c r="C105" s="125" t="s">
        <v>159</v>
      </c>
      <c r="D105" s="140"/>
      <c r="E105" s="68" t="s">
        <v>211</v>
      </c>
    </row>
    <row r="106" spans="1:8" ht="46.8">
      <c r="A106" s="77">
        <v>11.08</v>
      </c>
      <c r="B106" s="99" t="s">
        <v>212</v>
      </c>
      <c r="C106" s="125" t="s">
        <v>159</v>
      </c>
      <c r="D106" s="140"/>
      <c r="E106" s="68" t="s">
        <v>213</v>
      </c>
    </row>
    <row r="107" spans="1:8" ht="62.4">
      <c r="A107" s="77">
        <v>11.09</v>
      </c>
      <c r="B107" s="99" t="s">
        <v>214</v>
      </c>
      <c r="C107" s="125" t="s">
        <v>159</v>
      </c>
      <c r="D107" s="140"/>
      <c r="E107" s="68" t="s">
        <v>215</v>
      </c>
    </row>
    <row r="108" spans="1:8" s="14" customFormat="1" ht="15.6">
      <c r="A108" s="77">
        <v>11.1</v>
      </c>
      <c r="B108" s="99" t="s">
        <v>216</v>
      </c>
      <c r="C108" s="125" t="s">
        <v>204</v>
      </c>
      <c r="D108" s="140"/>
      <c r="E108" s="74" t="s">
        <v>300</v>
      </c>
    </row>
    <row r="109" spans="1:8" s="14" customFormat="1" ht="15.6">
      <c r="A109" s="77">
        <v>11.11</v>
      </c>
      <c r="B109" s="99" t="s">
        <v>217</v>
      </c>
      <c r="C109" s="125" t="s">
        <v>204</v>
      </c>
      <c r="D109" s="140"/>
      <c r="E109" s="74" t="s">
        <v>218</v>
      </c>
    </row>
    <row r="110" spans="1:8" ht="15.6">
      <c r="A110" s="77">
        <v>11.12</v>
      </c>
      <c r="B110" s="75" t="s">
        <v>219</v>
      </c>
      <c r="C110" s="125" t="s">
        <v>220</v>
      </c>
      <c r="D110" s="140"/>
      <c r="E110" s="68" t="s">
        <v>221</v>
      </c>
    </row>
    <row r="111" spans="1:8">
      <c r="A111" s="20"/>
      <c r="B111" s="95" t="s">
        <v>292</v>
      </c>
      <c r="C111" s="127"/>
      <c r="D111" s="150">
        <f>SUM(D99:D110)</f>
        <v>0</v>
      </c>
      <c r="E111" s="42"/>
      <c r="H111" s="4"/>
    </row>
    <row r="112" spans="1:8" ht="15.6">
      <c r="A112" s="45">
        <v>12</v>
      </c>
      <c r="B112" s="46" t="s">
        <v>238</v>
      </c>
      <c r="C112" s="116"/>
      <c r="D112" s="144"/>
      <c r="E112" s="25"/>
      <c r="F112" s="11"/>
      <c r="G112" s="11"/>
    </row>
    <row r="113" spans="1:8" ht="31.2">
      <c r="A113" s="79">
        <v>12.01</v>
      </c>
      <c r="B113" s="69" t="s">
        <v>239</v>
      </c>
      <c r="C113" s="117" t="s">
        <v>145</v>
      </c>
      <c r="D113" s="151"/>
      <c r="E113" s="76" t="s">
        <v>242</v>
      </c>
    </row>
    <row r="114" spans="1:8" ht="31.2">
      <c r="A114" s="79">
        <v>12.02</v>
      </c>
      <c r="B114" s="69" t="s">
        <v>240</v>
      </c>
      <c r="C114" s="117" t="s">
        <v>145</v>
      </c>
      <c r="D114" s="151"/>
      <c r="E114" s="76" t="s">
        <v>243</v>
      </c>
    </row>
    <row r="115" spans="1:8" ht="15.6">
      <c r="A115" s="79">
        <v>12.03</v>
      </c>
      <c r="B115" s="69" t="s">
        <v>241</v>
      </c>
      <c r="C115" s="117" t="s">
        <v>145</v>
      </c>
      <c r="D115" s="151"/>
      <c r="E115" s="76" t="s">
        <v>244</v>
      </c>
    </row>
    <row r="116" spans="1:8" s="22" customFormat="1">
      <c r="A116" s="47"/>
      <c r="B116" s="30" t="s">
        <v>293</v>
      </c>
      <c r="C116" s="115"/>
      <c r="D116" s="152">
        <f>SUM(D113:D115)</f>
        <v>0</v>
      </c>
      <c r="E116" s="82"/>
    </row>
    <row r="117" spans="1:8" ht="15.6">
      <c r="A117" s="45">
        <v>13</v>
      </c>
      <c r="B117" s="46" t="s">
        <v>245</v>
      </c>
      <c r="C117" s="116"/>
      <c r="D117" s="153"/>
      <c r="E117" s="48"/>
    </row>
    <row r="118" spans="1:8" ht="31.2">
      <c r="A118" s="79">
        <v>13.01</v>
      </c>
      <c r="B118" s="69" t="s">
        <v>246</v>
      </c>
      <c r="C118" s="117"/>
      <c r="D118" s="151"/>
      <c r="E118" s="76" t="s">
        <v>299</v>
      </c>
    </row>
    <row r="119" spans="1:8" ht="31.8" thickBot="1">
      <c r="A119" s="79">
        <v>13.02</v>
      </c>
      <c r="B119" s="69" t="s">
        <v>247</v>
      </c>
      <c r="C119" s="117"/>
      <c r="D119" s="151"/>
      <c r="E119" s="76" t="s">
        <v>248</v>
      </c>
    </row>
    <row r="120" spans="1:8" s="22" customFormat="1" ht="15" thickBot="1">
      <c r="A120" s="89"/>
      <c r="B120" s="90" t="s">
        <v>294</v>
      </c>
      <c r="C120" s="128"/>
      <c r="D120" s="154">
        <f>SUM(D118:D119)</f>
        <v>0</v>
      </c>
      <c r="E120" s="91"/>
    </row>
    <row r="121" spans="1:8" ht="16.2" thickBot="1">
      <c r="A121" s="49"/>
      <c r="B121" s="50" t="s">
        <v>272</v>
      </c>
      <c r="C121" s="129"/>
      <c r="D121" s="155">
        <f>D120+D116+D111+D97+D91+D80+D73+D67+D58+D53+D47+D34+D26</f>
        <v>0</v>
      </c>
      <c r="E121" s="51"/>
    </row>
    <row r="122" spans="1:8" ht="16.2" thickBot="1">
      <c r="A122" s="52"/>
      <c r="B122" s="52"/>
      <c r="C122" s="130"/>
      <c r="D122" s="156"/>
      <c r="E122" s="53"/>
    </row>
    <row r="123" spans="1:8" ht="63" thickBot="1">
      <c r="A123" s="54"/>
      <c r="B123" s="83" t="s">
        <v>222</v>
      </c>
      <c r="C123" s="131" t="s">
        <v>316</v>
      </c>
      <c r="D123" s="157"/>
      <c r="E123" s="84" t="s">
        <v>317</v>
      </c>
    </row>
    <row r="124" spans="1:8" ht="15.6">
      <c r="A124" s="55"/>
      <c r="B124" s="55"/>
      <c r="C124" s="132"/>
      <c r="D124" s="158"/>
      <c r="E124" s="56"/>
      <c r="H124" s="4"/>
    </row>
    <row r="125" spans="1:8" ht="15.6">
      <c r="A125" s="55"/>
      <c r="B125" s="55"/>
      <c r="C125" s="132"/>
      <c r="D125" s="158"/>
      <c r="E125" s="56"/>
      <c r="H125" s="4"/>
    </row>
    <row r="126" spans="1:8" ht="15.6">
      <c r="A126" s="55"/>
      <c r="B126" s="55"/>
      <c r="C126" s="133"/>
      <c r="D126" s="158"/>
      <c r="E126" s="56"/>
      <c r="H126" s="4"/>
    </row>
    <row r="127" spans="1:8" ht="15.6">
      <c r="A127" s="85" t="s">
        <v>237</v>
      </c>
      <c r="B127" s="103"/>
      <c r="C127" s="134"/>
      <c r="D127" s="159"/>
      <c r="E127" s="87"/>
    </row>
    <row r="128" spans="1:8" ht="15.6">
      <c r="A128" s="86" t="s">
        <v>236</v>
      </c>
      <c r="B128" s="103"/>
      <c r="C128" s="134"/>
      <c r="D128" s="159"/>
      <c r="E128" s="87"/>
    </row>
    <row r="129" spans="1:5" ht="15.6">
      <c r="A129" s="86" t="s">
        <v>231</v>
      </c>
      <c r="B129" s="103"/>
      <c r="C129" s="134"/>
      <c r="D129" s="159"/>
      <c r="E129" s="87"/>
    </row>
    <row r="130" spans="1:5" ht="15.6">
      <c r="A130" s="86" t="s">
        <v>232</v>
      </c>
      <c r="B130" s="103"/>
      <c r="C130" s="134"/>
      <c r="D130" s="159"/>
      <c r="E130" s="87"/>
    </row>
    <row r="131" spans="1:5" ht="15.6">
      <c r="A131" s="86" t="s">
        <v>233</v>
      </c>
      <c r="B131" s="103"/>
      <c r="C131" s="134"/>
      <c r="D131" s="159"/>
      <c r="E131" s="87"/>
    </row>
    <row r="132" spans="1:5" ht="15.6">
      <c r="A132" s="86" t="s">
        <v>234</v>
      </c>
      <c r="B132" s="103"/>
      <c r="C132" s="134"/>
      <c r="D132" s="159"/>
      <c r="E132" s="87"/>
    </row>
    <row r="133" spans="1:5" ht="15.6">
      <c r="A133" s="86" t="s">
        <v>235</v>
      </c>
      <c r="B133" s="103"/>
      <c r="C133" s="134"/>
      <c r="D133" s="159"/>
      <c r="E133" s="87"/>
    </row>
    <row r="134" spans="1:5" ht="15.6">
      <c r="A134" s="57" t="s">
        <v>301</v>
      </c>
      <c r="B134" s="104"/>
      <c r="C134" s="135"/>
      <c r="D134" s="160"/>
      <c r="E134" s="58"/>
    </row>
    <row r="135" spans="1:5" ht="15.6">
      <c r="A135" s="57"/>
      <c r="B135" s="104"/>
      <c r="C135" s="135"/>
      <c r="D135" s="160"/>
      <c r="E135" s="58"/>
    </row>
    <row r="136" spans="1:5" ht="15.6">
      <c r="A136" s="59"/>
      <c r="B136" s="105"/>
      <c r="C136" s="136"/>
      <c r="D136" s="161"/>
      <c r="E136" s="60"/>
    </row>
    <row r="137" spans="1:5" ht="15.6">
      <c r="A137" s="59"/>
      <c r="B137" s="105"/>
      <c r="C137" s="136"/>
      <c r="D137" s="161"/>
      <c r="E137" s="60"/>
    </row>
    <row r="138" spans="1:5" ht="15.6">
      <c r="A138" s="59"/>
      <c r="B138" s="105"/>
      <c r="C138" s="136"/>
      <c r="D138" s="161"/>
      <c r="E138" s="60"/>
    </row>
    <row r="139" spans="1:5" ht="15.6">
      <c r="A139" s="59"/>
      <c r="B139" s="105"/>
      <c r="C139" s="136"/>
      <c r="D139" s="161"/>
      <c r="E139" s="60"/>
    </row>
    <row r="140" spans="1:5" ht="15.6">
      <c r="A140" s="59"/>
      <c r="B140" s="105"/>
      <c r="C140" s="136"/>
      <c r="D140" s="161"/>
      <c r="E140" s="60"/>
    </row>
    <row r="141" spans="1:5" ht="15.6">
      <c r="A141" s="59"/>
      <c r="B141" s="105"/>
      <c r="C141" s="136"/>
      <c r="D141" s="161"/>
      <c r="E141" s="60"/>
    </row>
    <row r="142" spans="1:5" ht="15.6">
      <c r="A142" s="59"/>
      <c r="B142" s="105"/>
      <c r="C142" s="136"/>
      <c r="D142" s="161"/>
      <c r="E142" s="60"/>
    </row>
    <row r="143" spans="1:5" ht="15.6">
      <c r="A143" s="59"/>
      <c r="B143" s="105"/>
      <c r="C143" s="136"/>
      <c r="D143" s="161"/>
      <c r="E143" s="60"/>
    </row>
    <row r="144" spans="1:5" ht="15.6">
      <c r="A144" s="59"/>
      <c r="B144" s="105"/>
      <c r="C144" s="136"/>
      <c r="D144" s="161"/>
      <c r="E144" s="60"/>
    </row>
    <row r="145" spans="1:5" ht="15.6">
      <c r="A145" s="59"/>
      <c r="B145" s="105"/>
      <c r="C145" s="136"/>
      <c r="D145" s="161"/>
      <c r="E145" s="60"/>
    </row>
    <row r="146" spans="1:5" ht="15.6">
      <c r="A146" s="59"/>
      <c r="B146" s="105"/>
      <c r="C146" s="136"/>
      <c r="D146" s="161"/>
      <c r="E146" s="60"/>
    </row>
    <row r="147" spans="1:5" ht="15.6">
      <c r="A147" s="59"/>
      <c r="B147" s="105"/>
      <c r="C147" s="136"/>
      <c r="D147" s="161"/>
      <c r="E147" s="60"/>
    </row>
    <row r="148" spans="1:5" ht="15.6">
      <c r="A148" s="59"/>
      <c r="B148" s="105"/>
      <c r="C148" s="136"/>
      <c r="D148" s="161"/>
      <c r="E148" s="60"/>
    </row>
    <row r="149" spans="1:5" ht="15.6">
      <c r="A149" s="59"/>
      <c r="B149" s="105"/>
      <c r="C149" s="136"/>
      <c r="D149" s="161"/>
      <c r="E149" s="60"/>
    </row>
    <row r="150" spans="1:5" ht="15.6">
      <c r="A150" s="59"/>
      <c r="B150" s="105"/>
      <c r="C150" s="136"/>
      <c r="D150" s="161"/>
      <c r="E150" s="60"/>
    </row>
    <row r="151" spans="1:5" ht="15.6">
      <c r="A151" s="59"/>
      <c r="B151" s="105"/>
      <c r="C151" s="136"/>
      <c r="D151" s="161"/>
      <c r="E151" s="60"/>
    </row>
  </sheetData>
  <sheetProtection algorithmName="SHA-512" hashValue="cNhwzscIFXZPxKmuKM4WuFIf5dkc8MmHWBKTPsh5B9HGSknN3hl4P+VhhNGU0+1T6S4z22iEb7kMP7YVJjKjqA==" saltValue="lvKSPE67zNkvMkmzw4olLA==" spinCount="100000" sheet="1" selectLockedCells="1"/>
  <protectedRanges>
    <protectedRange sqref="D82:D90 D93:D96" name="Range1"/>
  </protectedRanges>
  <mergeCells count="2">
    <mergeCell ref="C27:E27"/>
    <mergeCell ref="B8:D8"/>
  </mergeCells>
  <phoneticPr fontId="24" type="noConversion"/>
  <pageMargins left="0.7" right="0.7" top="0.75" bottom="0.75" header="0.3" footer="0.3"/>
  <pageSetup paperSize="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D093A-638E-4638-8748-98135B44870D}">
  <dimension ref="A5:C89"/>
  <sheetViews>
    <sheetView topLeftCell="A77" workbookViewId="0">
      <selection activeCell="A77" sqref="A1:XFD1048576"/>
    </sheetView>
  </sheetViews>
  <sheetFormatPr defaultRowHeight="14.4"/>
  <cols>
    <col min="1" max="1" width="21.6640625" customWidth="1"/>
    <col min="2" max="2" width="15.6640625" customWidth="1"/>
    <col min="3" max="3" width="59.33203125" customWidth="1"/>
  </cols>
  <sheetData>
    <row r="5" spans="1:3">
      <c r="A5" s="2" t="s">
        <v>44</v>
      </c>
      <c r="B5" s="2" t="s">
        <v>45</v>
      </c>
      <c r="C5" s="2" t="s">
        <v>46</v>
      </c>
    </row>
    <row r="6" spans="1:3">
      <c r="A6" s="3" t="s">
        <v>40</v>
      </c>
      <c r="B6" s="3" t="s">
        <v>47</v>
      </c>
      <c r="C6" s="3" t="s">
        <v>48</v>
      </c>
    </row>
    <row r="7" spans="1:3">
      <c r="A7" s="3" t="s">
        <v>49</v>
      </c>
      <c r="B7" s="3" t="s">
        <v>47</v>
      </c>
      <c r="C7" s="3" t="s">
        <v>50</v>
      </c>
    </row>
    <row r="8" spans="1:3">
      <c r="A8" s="3" t="s">
        <v>2</v>
      </c>
      <c r="B8" s="3" t="s">
        <v>47</v>
      </c>
      <c r="C8" s="3" t="s">
        <v>51</v>
      </c>
    </row>
    <row r="9" spans="1:3">
      <c r="A9" s="3" t="s">
        <v>5</v>
      </c>
      <c r="B9" s="3" t="s">
        <v>47</v>
      </c>
      <c r="C9" s="3" t="s">
        <v>52</v>
      </c>
    </row>
    <row r="10" spans="1:3">
      <c r="A10" s="3" t="s">
        <v>3</v>
      </c>
      <c r="B10" s="3" t="s">
        <v>53</v>
      </c>
      <c r="C10" s="3" t="s">
        <v>54</v>
      </c>
    </row>
    <row r="11" spans="1:3">
      <c r="A11" s="3" t="s">
        <v>55</v>
      </c>
      <c r="B11" s="3" t="s">
        <v>47</v>
      </c>
      <c r="C11" s="3" t="s">
        <v>56</v>
      </c>
    </row>
    <row r="12" spans="1:3">
      <c r="A12" s="3" t="s">
        <v>57</v>
      </c>
      <c r="B12" s="3" t="s">
        <v>58</v>
      </c>
      <c r="C12" s="3" t="s">
        <v>59</v>
      </c>
    </row>
    <row r="13" spans="1:3" ht="28.8">
      <c r="A13" s="3" t="s">
        <v>60</v>
      </c>
      <c r="B13" s="3" t="s">
        <v>61</v>
      </c>
      <c r="C13" s="3" t="s">
        <v>62</v>
      </c>
    </row>
    <row r="14" spans="1:3">
      <c r="A14" s="3" t="s">
        <v>6</v>
      </c>
      <c r="B14" s="3" t="s">
        <v>4</v>
      </c>
      <c r="C14" s="3" t="s">
        <v>63</v>
      </c>
    </row>
    <row r="15" spans="1:3">
      <c r="A15" s="3" t="s">
        <v>64</v>
      </c>
      <c r="B15" s="3" t="s">
        <v>47</v>
      </c>
      <c r="C15" s="3" t="s">
        <v>65</v>
      </c>
    </row>
    <row r="16" spans="1:3">
      <c r="A16" s="3" t="s">
        <v>66</v>
      </c>
      <c r="B16" s="3" t="s">
        <v>47</v>
      </c>
      <c r="C16" s="3" t="s">
        <v>67</v>
      </c>
    </row>
    <row r="17" spans="1:3">
      <c r="A17" s="3" t="s">
        <v>7</v>
      </c>
      <c r="B17" s="3" t="s">
        <v>47</v>
      </c>
      <c r="C17" s="3" t="s">
        <v>68</v>
      </c>
    </row>
    <row r="18" spans="1:3">
      <c r="A18" s="3" t="s">
        <v>15</v>
      </c>
      <c r="B18" s="3" t="s">
        <v>4</v>
      </c>
      <c r="C18" s="3" t="s">
        <v>69</v>
      </c>
    </row>
    <row r="19" spans="1:3">
      <c r="A19" s="3" t="s">
        <v>70</v>
      </c>
      <c r="B19" s="3" t="s">
        <v>4</v>
      </c>
      <c r="C19" s="3" t="s">
        <v>71</v>
      </c>
    </row>
    <row r="20" spans="1:3">
      <c r="A20" s="3" t="s">
        <v>72</v>
      </c>
      <c r="B20" s="3" t="s">
        <v>4</v>
      </c>
      <c r="C20" s="3" t="s">
        <v>73</v>
      </c>
    </row>
    <row r="22" spans="1:3">
      <c r="A22" s="1" t="s">
        <v>87</v>
      </c>
      <c r="B22" s="2"/>
      <c r="C22" s="2"/>
    </row>
    <row r="23" spans="1:3">
      <c r="A23" s="3" t="s">
        <v>75</v>
      </c>
      <c r="B23" s="3" t="s">
        <v>76</v>
      </c>
      <c r="C23" s="3" t="s">
        <v>77</v>
      </c>
    </row>
    <row r="24" spans="1:3">
      <c r="A24" s="3" t="s">
        <v>78</v>
      </c>
      <c r="B24" s="3" t="s">
        <v>76</v>
      </c>
      <c r="C24" s="3" t="s">
        <v>79</v>
      </c>
    </row>
    <row r="25" spans="1:3">
      <c r="A25" s="3" t="s">
        <v>12</v>
      </c>
      <c r="B25" s="3" t="s">
        <v>76</v>
      </c>
      <c r="C25" s="3" t="s">
        <v>80</v>
      </c>
    </row>
    <row r="26" spans="1:3">
      <c r="A26" s="3" t="s">
        <v>81</v>
      </c>
      <c r="B26" s="3" t="s">
        <v>82</v>
      </c>
      <c r="C26" s="3" t="s">
        <v>83</v>
      </c>
    </row>
    <row r="27" spans="1:3">
      <c r="A27" s="3" t="s">
        <v>84</v>
      </c>
      <c r="B27" s="3" t="s">
        <v>76</v>
      </c>
      <c r="C27" s="3" t="s">
        <v>80</v>
      </c>
    </row>
    <row r="28" spans="1:3">
      <c r="A28" s="3" t="s">
        <v>85</v>
      </c>
      <c r="B28" s="3" t="s">
        <v>76</v>
      </c>
      <c r="C28" s="3" t="s">
        <v>86</v>
      </c>
    </row>
    <row r="29" spans="1:3">
      <c r="A29" s="1" t="s">
        <v>88</v>
      </c>
    </row>
    <row r="30" spans="1:3">
      <c r="A30" s="2" t="s">
        <v>44</v>
      </c>
      <c r="B30" s="2" t="s">
        <v>45</v>
      </c>
      <c r="C30" s="2" t="s">
        <v>74</v>
      </c>
    </row>
    <row r="31" spans="1:3">
      <c r="A31" s="3" t="s">
        <v>89</v>
      </c>
      <c r="B31" s="3" t="s">
        <v>90</v>
      </c>
      <c r="C31" s="3" t="s">
        <v>91</v>
      </c>
    </row>
    <row r="32" spans="1:3">
      <c r="A32" s="3" t="s">
        <v>92</v>
      </c>
      <c r="B32" s="3" t="s">
        <v>90</v>
      </c>
      <c r="C32" s="3" t="s">
        <v>93</v>
      </c>
    </row>
    <row r="33" spans="1:3">
      <c r="A33" s="3" t="s">
        <v>94</v>
      </c>
      <c r="B33" s="3" t="s">
        <v>95</v>
      </c>
      <c r="C33" s="3" t="s">
        <v>96</v>
      </c>
    </row>
    <row r="34" spans="1:3">
      <c r="A34" s="3" t="s">
        <v>97</v>
      </c>
      <c r="B34" s="3" t="s">
        <v>98</v>
      </c>
      <c r="C34" s="3" t="s">
        <v>99</v>
      </c>
    </row>
    <row r="35" spans="1:3" ht="28.8">
      <c r="A35" s="3" t="s">
        <v>100</v>
      </c>
      <c r="B35" s="3" t="s">
        <v>101</v>
      </c>
      <c r="C35" s="3" t="s">
        <v>102</v>
      </c>
    </row>
    <row r="36" spans="1:3">
      <c r="A36" s="3" t="s">
        <v>103</v>
      </c>
      <c r="B36" s="3" t="s">
        <v>104</v>
      </c>
      <c r="C36" s="3" t="s">
        <v>105</v>
      </c>
    </row>
    <row r="37" spans="1:3">
      <c r="A37" s="3" t="s">
        <v>106</v>
      </c>
      <c r="B37" s="3" t="s">
        <v>58</v>
      </c>
      <c r="C37" s="3" t="s">
        <v>107</v>
      </c>
    </row>
    <row r="38" spans="1:3">
      <c r="A38" s="3" t="s">
        <v>108</v>
      </c>
      <c r="B38" s="3" t="s">
        <v>82</v>
      </c>
      <c r="C38" s="3" t="s">
        <v>109</v>
      </c>
    </row>
    <row r="39" spans="1:3" ht="28.8">
      <c r="A39" s="3" t="s">
        <v>110</v>
      </c>
      <c r="B39" s="3" t="s">
        <v>58</v>
      </c>
      <c r="C39" s="3"/>
    </row>
    <row r="40" spans="1:3">
      <c r="A40" s="3" t="s">
        <v>14</v>
      </c>
      <c r="B40" s="3" t="s">
        <v>111</v>
      </c>
      <c r="C40" s="3" t="s">
        <v>112</v>
      </c>
    </row>
    <row r="41" spans="1:3">
      <c r="A41" s="3" t="s">
        <v>113</v>
      </c>
      <c r="B41" s="3" t="s">
        <v>114</v>
      </c>
      <c r="C41" s="3" t="s">
        <v>115</v>
      </c>
    </row>
    <row r="42" spans="1:3">
      <c r="A42" s="3" t="s">
        <v>116</v>
      </c>
      <c r="B42" s="3" t="s">
        <v>58</v>
      </c>
      <c r="C42" s="3" t="s">
        <v>117</v>
      </c>
    </row>
    <row r="43" spans="1:3">
      <c r="A43" s="3" t="s">
        <v>118</v>
      </c>
      <c r="B43" s="3" t="s">
        <v>119</v>
      </c>
      <c r="C43" s="3" t="s">
        <v>120</v>
      </c>
    </row>
    <row r="44" spans="1:3" ht="28.8">
      <c r="A44" s="3" t="s">
        <v>13</v>
      </c>
      <c r="B44" s="3" t="s">
        <v>121</v>
      </c>
      <c r="C44" s="3" t="s">
        <v>122</v>
      </c>
    </row>
    <row r="45" spans="1:3">
      <c r="A45" s="1" t="s">
        <v>27</v>
      </c>
    </row>
    <row r="46" spans="1:3">
      <c r="A46" s="2" t="s">
        <v>44</v>
      </c>
      <c r="B46" s="2" t="s">
        <v>45</v>
      </c>
      <c r="C46" s="2" t="s">
        <v>74</v>
      </c>
    </row>
    <row r="47" spans="1:3">
      <c r="A47" s="3" t="s">
        <v>28</v>
      </c>
      <c r="B47" s="3" t="s">
        <v>123</v>
      </c>
      <c r="C47" s="3" t="s">
        <v>124</v>
      </c>
    </row>
    <row r="48" spans="1:3">
      <c r="A48" s="3" t="s">
        <v>29</v>
      </c>
      <c r="B48" s="3" t="s">
        <v>125</v>
      </c>
      <c r="C48" s="3" t="s">
        <v>126</v>
      </c>
    </row>
    <row r="49" spans="1:3">
      <c r="A49" s="3" t="s">
        <v>30</v>
      </c>
      <c r="B49" s="3" t="s">
        <v>127</v>
      </c>
      <c r="C49" s="3"/>
    </row>
    <row r="50" spans="1:3" ht="28.8">
      <c r="A50" s="3" t="s">
        <v>128</v>
      </c>
      <c r="B50" s="3" t="s">
        <v>129</v>
      </c>
      <c r="C50" s="3"/>
    </row>
    <row r="51" spans="1:3">
      <c r="A51" s="3" t="s">
        <v>130</v>
      </c>
      <c r="B51" s="3" t="s">
        <v>131</v>
      </c>
      <c r="C51" s="3" t="s">
        <v>132</v>
      </c>
    </row>
    <row r="52" spans="1:3">
      <c r="A52" s="1" t="s">
        <v>133</v>
      </c>
    </row>
    <row r="53" spans="1:3">
      <c r="A53" s="2" t="s">
        <v>44</v>
      </c>
      <c r="B53" s="2" t="s">
        <v>45</v>
      </c>
      <c r="C53" s="2" t="s">
        <v>74</v>
      </c>
    </row>
    <row r="54" spans="1:3">
      <c r="A54" s="3" t="s">
        <v>32</v>
      </c>
      <c r="B54" s="3" t="s">
        <v>134</v>
      </c>
      <c r="C54" s="3"/>
    </row>
    <row r="55" spans="1:3">
      <c r="A55" s="3" t="s">
        <v>135</v>
      </c>
      <c r="B55" s="3" t="s">
        <v>134</v>
      </c>
      <c r="C55" s="3"/>
    </row>
    <row r="56" spans="1:3">
      <c r="A56" s="3" t="s">
        <v>34</v>
      </c>
      <c r="B56" s="3" t="s">
        <v>134</v>
      </c>
      <c r="C56" s="3" t="s">
        <v>136</v>
      </c>
    </row>
    <row r="57" spans="1:3">
      <c r="A57" s="1" t="s">
        <v>137</v>
      </c>
    </row>
    <row r="58" spans="1:3">
      <c r="A58" s="2" t="s">
        <v>44</v>
      </c>
      <c r="B58" s="2" t="s">
        <v>45</v>
      </c>
      <c r="C58" s="2" t="s">
        <v>74</v>
      </c>
    </row>
    <row r="59" spans="1:3">
      <c r="A59" s="3" t="s">
        <v>138</v>
      </c>
      <c r="B59" s="3" t="s">
        <v>139</v>
      </c>
      <c r="C59" s="3" t="s">
        <v>140</v>
      </c>
    </row>
    <row r="60" spans="1:3">
      <c r="A60" s="3" t="s">
        <v>35</v>
      </c>
      <c r="B60" s="3" t="s">
        <v>141</v>
      </c>
      <c r="C60" s="3" t="s">
        <v>142</v>
      </c>
    </row>
    <row r="61" spans="1:3">
      <c r="A61" s="3" t="s">
        <v>143</v>
      </c>
      <c r="B61" s="3" t="s">
        <v>82</v>
      </c>
      <c r="C61" s="3"/>
    </row>
    <row r="62" spans="1:3">
      <c r="A62" s="3" t="s">
        <v>144</v>
      </c>
      <c r="B62" s="3" t="s">
        <v>145</v>
      </c>
      <c r="C62" s="3" t="s">
        <v>146</v>
      </c>
    </row>
    <row r="63" spans="1:3">
      <c r="A63" s="3" t="s">
        <v>147</v>
      </c>
      <c r="B63" s="3" t="s">
        <v>148</v>
      </c>
      <c r="C63" s="3" t="s">
        <v>149</v>
      </c>
    </row>
    <row r="64" spans="1:3">
      <c r="A64" s="1" t="s">
        <v>150</v>
      </c>
    </row>
    <row r="65" spans="1:3">
      <c r="A65" s="2" t="s">
        <v>44</v>
      </c>
      <c r="B65" s="2" t="s">
        <v>45</v>
      </c>
      <c r="C65" s="2" t="s">
        <v>74</v>
      </c>
    </row>
    <row r="66" spans="1:3" ht="28.8">
      <c r="A66" s="3" t="s">
        <v>151</v>
      </c>
      <c r="B66" s="3" t="s">
        <v>38</v>
      </c>
      <c r="C66" s="3" t="s">
        <v>152</v>
      </c>
    </row>
    <row r="67" spans="1:3" ht="28.8">
      <c r="A67" s="3" t="s">
        <v>153</v>
      </c>
      <c r="B67" s="3" t="s">
        <v>38</v>
      </c>
      <c r="C67" s="3" t="s">
        <v>154</v>
      </c>
    </row>
    <row r="68" spans="1:3">
      <c r="A68" s="3" t="s">
        <v>155</v>
      </c>
      <c r="B68" s="3" t="s">
        <v>156</v>
      </c>
      <c r="C68" s="3" t="s">
        <v>157</v>
      </c>
    </row>
    <row r="69" spans="1:3">
      <c r="A69" s="3" t="s">
        <v>158</v>
      </c>
      <c r="B69" s="3" t="s">
        <v>159</v>
      </c>
      <c r="C69" s="3" t="s">
        <v>160</v>
      </c>
    </row>
    <row r="70" spans="1:3">
      <c r="A70" s="1" t="s">
        <v>161</v>
      </c>
    </row>
    <row r="71" spans="1:3">
      <c r="A71" s="2" t="s">
        <v>44</v>
      </c>
      <c r="B71" s="2" t="s">
        <v>45</v>
      </c>
      <c r="C71" s="2" t="s">
        <v>74</v>
      </c>
    </row>
    <row r="72" spans="1:3" ht="28.8">
      <c r="A72" s="3" t="s">
        <v>162</v>
      </c>
      <c r="B72" s="3" t="s">
        <v>145</v>
      </c>
      <c r="C72" s="3" t="s">
        <v>163</v>
      </c>
    </row>
    <row r="73" spans="1:3">
      <c r="A73" s="3" t="s">
        <v>164</v>
      </c>
      <c r="B73" s="3" t="s">
        <v>145</v>
      </c>
      <c r="C73" s="3"/>
    </row>
    <row r="74" spans="1:3">
      <c r="A74" s="3" t="s">
        <v>165</v>
      </c>
      <c r="B74" s="3" t="s">
        <v>145</v>
      </c>
      <c r="C74" s="3"/>
    </row>
    <row r="75" spans="1:3">
      <c r="A75" s="3" t="s">
        <v>166</v>
      </c>
      <c r="B75" s="3" t="s">
        <v>145</v>
      </c>
      <c r="C75" s="3"/>
    </row>
    <row r="76" spans="1:3">
      <c r="A76" s="3" t="s">
        <v>167</v>
      </c>
      <c r="B76" s="3" t="s">
        <v>145</v>
      </c>
      <c r="C76" s="3"/>
    </row>
    <row r="77" spans="1:3">
      <c r="A77" s="3" t="s">
        <v>168</v>
      </c>
      <c r="B77" s="3" t="s">
        <v>169</v>
      </c>
      <c r="C77" s="3"/>
    </row>
    <row r="78" spans="1:3">
      <c r="A78" s="3" t="s">
        <v>170</v>
      </c>
      <c r="B78" s="3" t="s">
        <v>145</v>
      </c>
      <c r="C78" s="3"/>
    </row>
    <row r="79" spans="1:3">
      <c r="A79" s="3" t="s">
        <v>171</v>
      </c>
      <c r="B79" s="3" t="s">
        <v>169</v>
      </c>
      <c r="C79" s="3"/>
    </row>
    <row r="80" spans="1:3">
      <c r="A80" s="3" t="s">
        <v>172</v>
      </c>
      <c r="B80" s="3" t="s">
        <v>169</v>
      </c>
      <c r="C80" s="3"/>
    </row>
    <row r="81" spans="1:3">
      <c r="A81" s="1" t="s">
        <v>173</v>
      </c>
    </row>
    <row r="82" spans="1:3">
      <c r="A82" s="2" t="s">
        <v>44</v>
      </c>
      <c r="B82" s="2" t="s">
        <v>45</v>
      </c>
      <c r="C82" s="2" t="s">
        <v>74</v>
      </c>
    </row>
    <row r="83" spans="1:3">
      <c r="A83" s="3" t="s">
        <v>174</v>
      </c>
      <c r="B83" s="3" t="s">
        <v>175</v>
      </c>
      <c r="C83" s="3" t="s">
        <v>176</v>
      </c>
    </row>
    <row r="84" spans="1:3">
      <c r="A84" s="3" t="s">
        <v>177</v>
      </c>
      <c r="B84" s="3" t="s">
        <v>178</v>
      </c>
      <c r="C84" s="3" t="s">
        <v>179</v>
      </c>
    </row>
    <row r="85" spans="1:3">
      <c r="A85" s="3" t="s">
        <v>180</v>
      </c>
      <c r="B85" s="3" t="s">
        <v>178</v>
      </c>
      <c r="C85" s="3"/>
    </row>
    <row r="86" spans="1:3">
      <c r="A86" s="3" t="s">
        <v>181</v>
      </c>
      <c r="B86" s="3" t="s">
        <v>178</v>
      </c>
      <c r="C86" s="3"/>
    </row>
    <row r="87" spans="1:3">
      <c r="A87" s="3" t="s">
        <v>7</v>
      </c>
      <c r="B87" s="3" t="s">
        <v>178</v>
      </c>
      <c r="C87" s="3"/>
    </row>
    <row r="88" spans="1:3">
      <c r="A88" s="3" t="s">
        <v>182</v>
      </c>
      <c r="B88" s="3" t="s">
        <v>175</v>
      </c>
      <c r="C88" s="3" t="s">
        <v>183</v>
      </c>
    </row>
    <row r="89" spans="1:3">
      <c r="A89" s="3" t="s">
        <v>184</v>
      </c>
      <c r="B89" s="3" t="s">
        <v>178</v>
      </c>
      <c r="C89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Services pricelist</vt:lpstr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Esmeralda Hasaj</dc:creator>
  <cp:lastModifiedBy>Esmeralda Hasaj</cp:lastModifiedBy>
  <cp:lastPrinted>2026-02-23T10:02:29Z</cp:lastPrinted>
  <dcterms:created xsi:type="dcterms:W3CDTF">2013-09-11T12:31:15Z</dcterms:created>
  <dcterms:modified xsi:type="dcterms:W3CDTF">2026-02-27T12:08:31Z</dcterms:modified>
</cp:coreProperties>
</file>