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ehasaj\Desktop\FabLab - 208-26\per publikim\"/>
    </mc:Choice>
  </mc:AlternateContent>
  <xr:revisionPtr revIDLastSave="0" documentId="13_ncr:1_{02972DA7-1635-4439-87C5-11855D4395B8}" xr6:coauthVersionLast="47" xr6:coauthVersionMax="47" xr10:uidLastSave="{00000000-0000-0000-0000-000000000000}"/>
  <bookViews>
    <workbookView xWindow="-28920" yWindow="-120" windowWidth="29040" windowHeight="15720" xr2:uid="{00000000-000D-0000-FFFF-FFFF00000000}"/>
  </bookViews>
  <sheets>
    <sheet name="FabLabEquipment List" sheetId="3" r:id="rId1"/>
  </sheets>
  <definedNames>
    <definedName name="_xlnm.Print_Area" localSheetId="0">'FabLabEquipment List'!$A$1:$F$44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RYrTaCgK4AW5uqT4L+wT9TgkB2hM02nw8S5DoG8fUn8="/>
    </ext>
  </extLst>
</workbook>
</file>

<file path=xl/calcChain.xml><?xml version="1.0" encoding="utf-8"?>
<calcChain xmlns="http://schemas.openxmlformats.org/spreadsheetml/2006/main">
  <c r="F55" i="3" l="1"/>
  <c r="F54" i="3"/>
  <c r="F53" i="3"/>
  <c r="F52" i="3"/>
  <c r="F51" i="3"/>
  <c r="F50" i="3"/>
  <c r="F49" i="3"/>
  <c r="F48" i="3"/>
  <c r="F47" i="3"/>
  <c r="F46" i="3"/>
  <c r="F45" i="3"/>
  <c r="F44" i="3"/>
  <c r="F43" i="3"/>
  <c r="F42" i="3"/>
  <c r="F41" i="3"/>
  <c r="F40" i="3"/>
  <c r="F39" i="3"/>
  <c r="F38" i="3"/>
  <c r="F37" i="3"/>
  <c r="F36" i="3"/>
  <c r="F35" i="3"/>
  <c r="F34" i="3"/>
  <c r="F33" i="3"/>
  <c r="F32" i="3"/>
  <c r="F31" i="3"/>
  <c r="F30" i="3"/>
  <c r="F29" i="3"/>
  <c r="F28" i="3"/>
  <c r="F27" i="3"/>
  <c r="F26" i="3"/>
  <c r="F25" i="3"/>
  <c r="F24" i="3"/>
  <c r="F23" i="3"/>
  <c r="F22" i="3"/>
  <c r="F21" i="3"/>
  <c r="F20" i="3"/>
  <c r="F19" i="3"/>
  <c r="F18" i="3"/>
  <c r="F17" i="3"/>
  <c r="F16" i="3"/>
  <c r="F14" i="3"/>
  <c r="F7" i="3"/>
  <c r="F8" i="3"/>
  <c r="F9" i="3"/>
  <c r="F10" i="3"/>
  <c r="F11" i="3"/>
  <c r="F12" i="3"/>
  <c r="F13" i="3"/>
  <c r="F15" i="3"/>
  <c r="F56" i="3" l="1"/>
  <c r="F57" i="3" s="1"/>
  <c r="F58" i="3" s="1"/>
</calcChain>
</file>

<file path=xl/sharedStrings.xml><?xml version="1.0" encoding="utf-8"?>
<sst xmlns="http://schemas.openxmlformats.org/spreadsheetml/2006/main" count="111" uniqueCount="111">
  <si>
    <t>Price per unit</t>
  </si>
  <si>
    <t>Total</t>
  </si>
  <si>
    <t>No</t>
  </si>
  <si>
    <t>Items</t>
  </si>
  <si>
    <t>Quantity</t>
  </si>
  <si>
    <t>3D Printer</t>
  </si>
  <si>
    <t>Suggested model: Bambu Lab H2D Combo
Description: High-speed FDM 3D printer, great for prototypes and multipurpose builds.
Certification / Licence: Mandatory CE Declaration of Conformity. No user licence required. Maintenance and technical support for faults shall be covered by the supplier contract.
Technical requirements: Fused deposition modelling (FDM) printer with a fully enclosed, actively heated build chamber (minimum chamber temperature capability of 45 °C); minimum build volume of 320 × 320 × 325 mm; interchangeable nozzles covering at least the 0.2–0.8 mm range with a maximum nozzle temperature of at least 300 °C; automatic bed levelling and first-layer/flow calibration; integrated particulate and activated-carbon air filtration suitable for ABS/ASA/nylon printing; maximum print speed of at least 300 mm/s; Wi-Fi/LAN connectivity with remote monitoring camera; 230 V / 50 Hz EU electrical supply; compatible with open slicing software such as Bambu Studio, PrusaSlicer, OrcaSlicer or Cura.
Technical datasheet shall include: printing technology; build volume; layer resolution; supported filament types and diameters; nozzle and bed temperature ranges; maximum print speed; enclosure and filtration; calibration system; connectivity; compatible software and file formats; rated power; dimensions and weight; included accessories; warranty and support; manufacturer and exact offered model; country of origin; official manufacturer datasheet; compliance matrix against these requirements
Acceptable equivalents: Prusa (XL / MK4S)
Creality (K1 Max)
Ultimaker (S-line)
Additional requirement: An integrated enclosure is required. If the offered model does not include one, the enclosure shall be included as a separate line item in the offer.</t>
  </si>
  <si>
    <t>Laser Cutter</t>
  </si>
  <si>
    <t>Suggested model: Epilog Zing 24
Description: CO₂ laser cutter for wood, acrylic, leather cutting.
Certification / Licence: CE compliance; Class 4 laser safety in accordance with EN 60825-1. Compatible control/design software shall be provided or supported: CorelDRAW/Illustrator (paid), Inkscape (free), or LightBurn (commonly used; paid licence).
Technical requirements: Fume-extraction system required (external exhaust or internal filtration, minimum 350–400 CFM through a 4-inch diameter port); air-cooled laser tube (no external water chiller required); enclosed cabinet with safety interlock; single-phase, auto-switching electrical supply (110–240 V, 50/60 Hz).
Technical datasheet shall include: laser type and rated output power: air-cooled CO2 laser tube, offered in 30/40/50/60 W power options; working area: 610 × 305 mm (24 × 12 in); cutting and engraving speed: computer-controlled speed and power adjustable in 1% increments up to 100%, exact maximum speed (ips/mm-s) to be confirmed by the bidder; supported materials and maximum thicknesses: wood, acrylic and leather, up to 197 mm (7.75 in) material thickness; positioning accuracy: to be confirmed by the bidder; extraction and cooling requirements: external exhaust or internal filtration of 350–400 CFM (595–680 m³/h) via a 4-inch diameter port, air-cooled tube (no water cooling); safety interlocks and laser class: enclosed cabinet with safety interlock, laser safety classification per EN 60825-1 to be confirmed by the bidder; electrical supply: 110–240 V AC, 50/60 Hz, single-phase, auto-switching; connectivity: 10Base-T Ethernet or USB; control software and file formats: manufacturer control software (e.g. Epilog Job Manager) or standard vector/graphics formats via CorelDRAW/Illustrator, Inkscape or LightBurn; dimensions and weight: 965 × 692 × 381 mm, 64 kg; installation, commissioning, training, warranty and support: as specified in the Additional requirement below;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Trotec (Speedy 300)
Boss Laser (LS-1416)
Thunder Laser
Additional requirement: The offer shall include commissioning, training for supervising staff, and any certified operator/maintenance requirements applicable to the proposed equipment.</t>
  </si>
  <si>
    <t>Vinyl Cutter</t>
  </si>
  <si>
    <t>Suggested model: Graphtec CE7000-60
Description: Precision vinyl cutter for signs and stickers.
Certification / Licence: CE.
Technical requirements: Roll-fed cutting plotter accepting media up to at least 600 mm (approx. 24 in) wide, with a maximum cutting width of at least 600 mm on rolls of at least 45 m; adjustable cutting force of at least 4 N (450 gf); cutting speed of at least 800 mm/s; mechanical resolution of 0.005 mm or finer with positioning accuracy within ±0.1 mm over a 2 m plot; compatible with vinyl, marking film and similar media up to 0.25 mm thick; supplied with a compatible blade and blade holder; USB 2.0 and Ethernet (10/100BASE-T) connectivity; compatible cutting software such as Graphtec Studio, Cutting Master, or an Illustrator/CorelDRAW plug-in; 100–240 V / 50–60 Hz auto-switching power supply.
Technical datasheet shall include: maximum media width: 712 mm (28 in); maximum cutting width: 603 mm, on rolls up to 50 m; cutting force: max. 4.41 N (450 gf); cutting speed: up to 900 mm/s at 45° direction; mechanical resolution: 0.005 mm; repeatability/positioning accuracy: within 0.1 mm over a 2 m plot; supported media: vinyl and marking films up to 0.25 mm thick, roll mass up to 9 kg; blade and holder types: supersteel blade with dedicated holder (compatible also with oil-based ballpoint and water-based fibre-tip pens); connectivity: USB 2.0 (Full Speed) and Ethernet 10BASE-T/100BASE-TX, 2 MB buffer memory; compatible software and file formats: manufacturer cutting software (e.g. Graphtec Studio, Cutting Master) or an Illustrator/CorelDRAW plug-in; stand and accessories: power cord, USB cable, cutting blade, fibre-tip pen and media tray included, stand available as accessory; electrical supply: 100–240 V AC, 50/60 Hz, up to 100 W; dimensions: 1005 × 582 × 1092 mm (1005 × 936 × 1092 mm with stand); warranty and support: manufacturer's standard warranty,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Roland (GS-24/GX-24)
Silhouette (Cameo Pro)
Summa (S Class 2)</t>
  </si>
  <si>
    <t>Electronics Workbench</t>
  </si>
  <si>
    <t>Suggested model: Hakko FX-888D + Rigol DS1054Z Kit
Description: Soldering Station + oscilloscope + basic bench tools.
Certification / Licence: CE; compliance with the Low Voltage Directive (electrical safety) and EMC requirements.
Technical requirements: 230 V EU version. Oscilloscope bandwidth: minimum 50 MHz, 4 channels. ESD-safe tools recommended.
Technical datasheet shall include: complete bill of supplied instruments and tools: Hakko FX-888D digital soldering station (FX-8801 soldering iron, iron holder with cleaning wire, one T18-series tip) plus Rigol DS1054Z 4-channel digital oscilloscope; this combination does not include a bench power supply or ESD-safe hand tools, which must be itemized separately by the bidder; soldering-station temperature and power range: 50-480 degrees C adjustable range, ceramic heating element, station power consumption 70 W, soldering iron 65 W, temperature stability +/-1 degree C at idle when set between 200-480 degrees C; oscilloscope bandwidth, channels and sampling rate: DC to 50 MHz bandwidth, 4 analog channels (not upgradable to MSO), real-time sample rate 1 GSa/s single-channel (500 MSa/s with 2 channels active, 250 MSa/s with 3-4 channels active), memory depth up to 24 Mpts (optional)/12 Mpts standard single-channel, 8-bit vertical resolution, vertical sensitivity 1 mV/div to 10 V/div; bench power-supply voltage/current range: not published (by the manufacturer) - neither the Hakko FX-888D nor the Rigol DS1054Z includes a bench power supply, to be confirmed by the bidder whether a separate unit is offered; ESD protection: Hakko FX-888D tip-to-ground resistance &lt;2 ohms and tip-to-ground potential &lt;2 mV (ESD-safe soldering iron per manufacturer spec); Rigol DS1054Z has no published ESD rating; ESD-safe hand tools/wrist straps are not included and must be itemized by the bidder; calibration status: not published (by the manufacturer), to be confirmed by the bidder - factory functional test only, no standard calibration certificate is issued with either unit as sold; electrical safety ratings: oscilloscope input protection CAT I 300 Vrms / CAT II 100 Vrms, transient overvoltage 1000 Vpk; soldering station tip circuit output AC 26 V (extra-low voltage); both units CE marked; Hakko FX-888D EU version is 230 V compatible; accessories, manuals and warranty: not fully published in the manufacturer sources reviewed; the Hakko FX-888D is listed as 'DISCONTINUED' on Hakko's own official specification page at the time of this research, to be confirmed by the bidder including current successor model, included accessories, manuals and warranty terms;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Weller (soldering station)
Siglent (oscilloscope)
Tektronix (oscilloscope)</t>
  </si>
  <si>
    <t>Computer Workstation</t>
  </si>
  <si>
    <t>Suggested model: Lenovo ThinkCentre M90a Pro Gen6
Description: Reliable CAD/design PC for Fab Lab workflows.
Certification / Licence: The bidder shall submit all applicable conformity, licence and safety documentation.
Technical requirements: To support CAD/design and FabLab workflows; hardware configuration to be confirmed in the bidder’s technical offer.
Technical datasheet shall include: processor model, generation, cores and clock speed: Intel Core Ultra 200 Series (Series 2) options ranging from Core Ultra 3 205 (8 cores, up to 4.9 GHz) to Core Ultra 9 285 (24 cores, up to 5.6 GHz); exact SKU to be confirmed at order; RAM capacity, type and expandability: up to 64 GB DDR5-5600 non-ECC across two SO-DIMM slots, dual-channel capable; storage type and capacity: up to three M.2 NVMe SSD slots, PCIe Gen4/Gen5 x4, up to 2 TB per drive, Opal 2.0 self-encrypting drive support, RAID 0/1 supported; graphics: integrated Intel Graphics (shared memory) standard, with optional discrete NVIDIA GeForce RTX 4050 (6 GB GDDR6) on select configurations; display specifications: 27-inch QHD (2560x1440) IPS all-in-one panel, 250 or 400 nits brightness options, 120 Hz refresh rate, 99% sRGB, Eyesafe Certified 2.0, non-touch; wired and wireless connectivity: Gigabit Ethernet (Intel I219-LM, RJ-45); Wi-Fi 7 (Intel BE200, 802.11be, 2x2) plus Bluetooth 5.4; ports: 4x USB-A (mix of 5 Gbps and 10 Gbps), 2x USB-C (1x Thunderbolt 4 with 65 W power delivery, 1x USB 10 Gbps with 5V/3A charging), 1x HDMI (combo in/out), 1x DisplayPort 1.4a, 3.5mm audio combo jack, optional SD/SDXC card reader; power supply: 180 W (90% efficiency, 80 PLUS Gold) standard, or 230 W (92% efficiency, 80 PLUS Platinum) for discrete-graphics configurations; operating-system compatibility: Windows 11 Pro, Home, or Home Single Language supported; no-OS option available; keyboard and mouse: not published (by the manufacturer) for this exact configuration in the sources reviewed, to be confirmed by the bidder; energy and safety compliance: ENERGY STAR 9.0 (optional), EPEAT Gold and TCO Certified 10 (optional), RoHS compliant, MIL-STD-810H tested, IP55-rated front face; warranty and on-site support: 1-year or 3-year limited onsite service options available;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Dell (OptiPlex)
HP (ProDesk/EliteDesk)
Lenovo (alternative model)</t>
  </si>
  <si>
    <t>Windows 11 Pro Licence</t>
  </si>
  <si>
    <t>Suggested model: Bidder to state the offered model.
Description: Operating System Licence for Workstations
Certification / Licence: Official Microsoft licence supplied directly or through an authorized Microsoft reseller.
Technical requirements: Compatible with the ordered workstation hardware.
Technical datasheet shall include: licence edition, language, architecture, activation method, delivery format, transfer rights, licence term, authorized distribution channel, proof of authenticity and compatibility with the offered workstation: Windows 11 Pro edition; multi-language availability with a selectable language pack at setup, per Microsoft's standard Windows 11 offering; 64-bit architecture only (Windows 11 is no longer offered as a 32-bit release); activation via a digital licence tied to a Microsoft account or a hardware-embedded OEM product key (BIOS/UEFI), or via Volume Licensing MAK/KMS for bulk purchases; delivery as OEM-preinstalled, retail ESD (electronic download)/USB, or under a Volume Licensing agreement depending on the channel chosen; transfer rights vary by channel per Microsoft's published Product Terms - retail (FPP) licences are transferable to another device, OEM System Builder licences are tied to the original device and are non-transferable, Volume Licences follow the applicable Microsoft Volume Licensing Agreement; licence term is perpetual (one-time purchase, not a subscription) for the Pro edition; authorized distribution only via Microsoft direct channels or a Microsoft Authorized reseller; proof of authenticity via the Microsoft digital licence/genuine ticket associated with the device or the Volume Licensing Service Center record; compatibility with the offered workstation to be confirmed by the bidder against Windows 11's minimum hardware requirements (TPM 2.0, UEFI Secure Boot, supported 64-bit CPU, 4 GB RAM, 64 GB storage minimum), which the specified Lenovo ThinkCentre M90a Pro Gen6 natively meets;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Microsoft (direct channel)
Authorized Microsoft reseller</t>
  </si>
  <si>
    <t>Hand Tools Set</t>
  </si>
  <si>
    <t>Suggested model: Stanley 65-135 Hand Tool Kit
Description: Set of essential hand tools.
Certification / Licence: CE compliance for each individual tool, where applicable.
Technical requirements: Complete essential hand-tool set suitable for general FabLab workshop use.
Technical datasheet shall include: complete itemized tool list: 'Stanley 65-135' could not be verified as a real SKU (see correction note); the closest verifiable real product, Stanley 94-248 '65-Pc Homeowner's Tool Kit', includes per Stanley's official product page: a claw hammer, 16 ft tape rule, 6-in long nose pliers, 18 mm snap-off knife, 1/4-in drive round-head ratchet with bit holder, flat screwdriver (6.5 mm), Phillips screwdriver (#2), plus sockets, metric hex keys and SAE hex keys making up the 65-piece total; a full piece-by-piece breakdown beyond these summary items is not published by Stanley; quantities: 65 pieces total, comprising the items above plus approximately 8 sockets, 8 metric hex keys and 8 SAE hex keys per Stanley's listing; exact per-item quantities beyond this are not published (by the manufacturer), to be confirmed by the bidder; materials: steel construction with full-polish chrome finish (per manufacturer); dimensions and size ranges: not published (by the manufacturer), to be confirmed by the bidder; insulation and ESD ratings where applicable: not applicable/not published - this is a general mechanical hand-tool kit with no insulated (VDE) or ESD-rated tools; to be confirmed by the bidder if insulated or ESD-rated tools are required as a separate line item; applicable safety standards: not published (by the manufacturer) for this SKU; to be confirmed by the bidder; storage case: blow-molded plastic carry case (per manufacturer); manufacturer warranty: full lifetime warranty (per manufacturer);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Stanley
Bahco
Wera</t>
  </si>
  <si>
    <t>Safety Equipment</t>
  </si>
  <si>
    <t>Suggested model: Uvex Safety Starter Set
Description: Goggles, gloves, masks, ear protection.
Certification / Licence: The bidder shall submit all applicable conformity, licence and safety documentation.
Technical requirements: PPE compliant with Regulation (EU) 2016/425. Goggles: EN 166; gloves: EN 388 and EN 407 where exposed to heat; masks: EN 149 (FFP2/FFP3); hearing protection: EN 352.
Technical datasheet shall include: itemized PPE list and quantities: 'Uvex Safety Starter Set' could not be verified as a real, currently-catalogued Uvex bundle (see correction note); representative real Uvex products meeting each PPE category are: uvex i-vo safety spectacles (eyewear, EN 166), uvex phynomic pro general-purpose mechanical gloves (EN 388) plus uvex profatherm XB40 heat-resistant gloves (EN 407, article 60595) for heat-exposed tasks, uvex silv-Air c 2200 FFP2 preformed mask (EN 149), and uvex K2 earmuffs (EN 352-1/352-3, article 2600002); quantities to be confirmed by the bidder based on lab headcount; sizes: gloves available in standard sizes 6-11 across the uvex range; earmuffs and eyewear are adjustable one-size (adjustable headband/temple arms); masks are one-size; exact size run to be confirmed by the bidder; materials: eyewear - polycarbonate lens with uvex supravision coating and plastic frame; general-purpose gloves - elastane/polyamide knit with aqua-polymer foam coating (phynomic range); heat-resistant gloves - cotton terrycloth, uncoated (profatherm XB40); mask - non-woven filter media (FFP2); earmuffs - ABS shell with foam/PE cushioning; protection class: FFP2 (mask); EN 388 numeric rating not published in the sources reviewed for the specific phynomic pro article, to be confirmed by the bidder; EN 407 rating X2XXXX for the profatherm XB40; SNR 32 dB (H37/M29/L21) for the K2 earmuffs; applicable EN standards: EN 166 (eyewear, uvex i-vo); EN 388:2016 (general gloves, uvex phynomic pro) and EN 407 (heat-resistant gloves, uvex profatherm XB40); EN 149:2001+A1:2009 FFP2 (mask, uvex silv-Air c 2200); EN 352-1:2020/EN 352-3:2020 (earmuffs, uvex K2); conformity marking: CE marked under Regulation (EU) 2016/425 for all items listed (per manufacturer); shelf life where relevant: not published (by the manufacturer) for these specific articles in the sources reviewed, to be confirmed by the bidder from the product packaging/datasheet; cleaning, storage and replacement instructions: not published (by the manufacturer) in the sources reviewed for these exact articles, to be confirmed by the bidder from the manufacturer's instructions for use supplied with each product;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Uvex
3M
Honeywell</t>
  </si>
  <si>
    <t>Storage Racks</t>
  </si>
  <si>
    <t>Suggested model: Bott Verso Shelving
Description: Heavy-duty workshop shelving.
Certification / Licence: The bidder shall submit all applicable conformity, licence and safety documentation.
Technical requirements: Supplier shall declare the load rating/capacity of each shelving unit.
Technical datasheet shall include: external dimensions: complete Verso shelving kit per bott's official Verso brochure: 1150 mm (W) x 420 mm (D) x 2000 mm (H); other bay widths/depths are available across the Verso shelving range - exact dimensions to be confirmed by the bidder for the specific kit offered; number and dimensions of shelves: 4, 5 or 8 shelves depending on kit variant; individual shelf dimensions are not published in the general brochure, to be confirmed by the bidder for the exact kit offered; rated load per shelf and total load: 70 kg per shelf, up to 500 kg total load capacity per unit (per manufacturer brochure); material and finish: zinc-plated (galvanised) sheet steel construction, with optional RAL 7016 anthracite grey powder-coated components; anchoring method: includes a wall-fixing set and a stabilising cross for securing the unit to a wall/floor (per manufacturer); adjustability: shelf height adjustable via bracket positions; kits are extendable with additional/extension shelf elements; corrosion resistance: zinc/galvanised steel finish provides corrosion resistance per manufacturer; no specific salt-spray test value is published; assembly requirements and warranty: supplied with 4 support brackets for tool-based assembly; bott states a 3-year warranty across the Verso product range generally, not isolated to shelving specifically, to be confirmed by the bidder for the exact SKU;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Bott
Bito
SSI Schäfer</t>
  </si>
  <si>
    <t>Raspberry Pi</t>
  </si>
  <si>
    <t>Suggested model: Raspberry Pi 5 4Gb
Description: A powerful single-board computer featuring a Broadcom BCM2712 processor with ARM Cortex A76 core, 4 GB RAM, and extensive connectivity options including USB 3.0, HDMI, and WiFi.
Certification / Licence: CE + RoHS.
Technical requirements: Single-board computer built around a 64-bit quad-core Arm Cortex-A76 processor clocked at a minimum of 2.4 GHz, with a GPU supporting OpenGL ES 3.1 and Vulkan 1.3; minimum 4 GB LPDDR4X system memory; microSD card slot plus a PCIe interface for solid-state storage expansion; dual 4K-capable HDMI display outputs with hardware video decoding; minimum two USB 3.0 and two USB 2.0 ports; standard 40-pin GPIO header; onboard dual-band 802.11ac Wi-Fi, Bluetooth 5.0/BLE and Gigabit Ethernet; USB-C power input rated at 5 V / 5 A with Power Delivery support.
Technical datasheet shall include: board revision; processor; RAM; storage interface; display outputs; USB, GPIO, Ethernet and wireless connectivity; supported power input; operating temperature; dimensions; regulatory compliance and warranty; manufacturer and exact offered model; country of origin; official manufacturer datasheet; compliance matrix against these requirements
Acceptable equivalents: Raspberry Pi (sole manufacturer of the official board)
Orange Pi 5 (alternative SBC platform)
Radxa ROCK 5 (alternative SBC platform)</t>
  </si>
  <si>
    <t>Arduino Starter Kit</t>
  </si>
  <si>
    <t>Suggested model: Arduino Starter Kit Multi-Language
Description: Arduino UNO Rev3 starter kit with breadboard,
sensors, LCD, motors, and components (per your kit contents).
Certification / Licence: CE.
Technical requirements: Compatible with the listed sensors/modules and standard 5 V Arduino UNO logic. Arduino IDE support (free/open source).
Technical datasheet shall include: controller board and revision: Arduino UNO Rev3 (ATmega328P-based); processor and logic voltage: ATmega328P microcontroller, 5V logic (16MHz, per standard UNO Rev3 spec); complete kit contents and quantities: 1x Arduino UNO board, 1x USB cable, 1x 400-point breadboard, 70x solid-core jumper wires, stranded jumper wires (black/red), 1x wooden base, 1x 40x1 male pin strip, 1x 9V battery snap connector, 6x phototransistors, 3x 10kΩ potentiometers, 10x pushbuttons, 1x TMP36 temperature sensor, 1x tilt sensor, 1x 16x2 alphanumeric LCD, 1x white LED, 1x RGB LED, 8x red/8x green/8x yellow/3x blue LEDs, 1x DC motor (6/9V), 1x small servo motor, 1x piezo capsule (PKM22EPP-40), 1x L293D H-bridge motor driver IC, 1x 4N35 optocoupler, 2x IRF520 MOSFETs, 3x 100µF capacitors, 5x 1N4007 diodes, 3x transparent color gels, 20x 220Ω / 5x 560Ω / 5x 1kΩ / 5x 4.7kΩ / 20x 10kΩ / 5x 1MΩ / 5x 10MΩ resistors, 1x 170-page Projects Book; supported sensors, displays and actuators: phototransistors, potentiometers, pushbuttons, TMP36 temperature sensor, tilt sensor, 16x2 LCD, DC motor, servo motor, piezo buzzer, RGB/single-color LEDs; USB interface: USB-B (UNO Rev3 standard) for programming and power; power requirements: USB bus power (5V) or 9V battery via included snap connector; software compatibility: Arduino IDE (free/open source), example sketches under File &gt; Examples &gt; 10.StarterKit; tutorials/manuals and warranty: 170-page multi-language Projects Book with 15 guided projects, online video tutorials, CE/REACH compliance stated by manufacturer, standard EU 2-year statutory warranty (not separately published as a fixed warranty period by Arduino);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Arduino (official)
Elegoo
SparkFun</t>
  </si>
  <si>
    <t>Official PSU</t>
  </si>
  <si>
    <t>Suggested model: 5V 3A USB-C
Description: Official Raspberry Pi 4 Power Supply (EU plug)
Certification / Licence: CE.
Technical requirements: EU-plug USB-C power supply compatible with the specified Raspberry Pi platform.
Technical datasheet shall include: input voltage and frequency: 100-240 Vac, 50/60Hz (AC mains input); output voltage, current and power: USB-PD profiles of 5.1V/5A, 9V/3A, 12V/2.25A and 15V/1.8A, 27W maximum output (Raspberry Pi 27W USB-C Power Supply); connector type: USB Type-C output connector; cable length: 1.2m, 17AWG fixed cable; protections against overvoltage, overcurrent, overheating and short circuit: not published in detail by the manufacturer beyond general safety/operating warnings (well-ventilated operation, no water/heat exposure), to be confirmed by the bidder; efficiency: not published (by the manufacturer), to be confirmed by the bidder; plug type: interchangeable/region-specific AC plug (US/Canada Type A, Europe Type C, India Type D, UK Type G, Australia/New Zealand Type I depending on region variant ordered); compliance and warranty: regional certifications listed via manufacturer's product-information portal (pip.raspberrypi.com); manufacturer states production/support until at least January 2035;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Raspberry Pi (official)
Argon40
Geekworm</t>
  </si>
  <si>
    <t>MicroSD Card (32–64GB, A1/A2)</t>
  </si>
  <si>
    <t>Suggested model: San Disk 32–64GB, A1/A2
Description: 32–64GB Class 10
Certification / Licence: CE.
Technical requirements: Minimum Class 10 and A1/A2 performance rating; capacity 32–64 GB.
Technical datasheet shall include: capacity: 64GB (also offered in 32GB/128GB/256GB variants) - SanDisk Extreme microSDXC UHS-I; speed class: Video Speed Class V30, UHS Speed Class U3, Class 10; application-performance class: A2; bus interface: UHS-I (microSDXC/microSDHC); minimum read/write performance: up to 160MB/s read, up to 90MB/s write (manufacturer's "up to" marketing figures, minimum sustained values not separately published - to be confirmed by the bidder); endurance rating: not published (by the manufacturer), to be confirmed by the bidder; operating temperature: -25°C to 85°C; adapter inclusion: SD adapter included with retail package; warranty: lifetime limited warranty (manufacturer's stated policy);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SanDisk
Samsung EVO
Kingston</t>
  </si>
  <si>
    <t>Case (with access to GPIO)</t>
  </si>
  <si>
    <t>Suggested model: Case (with access to GPIO)
Description: Raspberry Pi 4 Case
Certification / Licence: The bidder shall submit all applicable conformity, licence and safety documentation.
Technical requirements: Must be specifically compatible with Raspberry Pi 5 and provide unobstructed GPIO and port access.
Technical datasheet shall include: compatible board revision: Raspberry Pi 5 only (official Raspberry Pi Case for Raspberry Pi 5); material: ABS (base, frame and lid) and PC/polycarbonate (fan assembly), with a 12mm x 17mm x 4mm self-adhesive heatsink pad included; GPIO and port access: full-size port cutouts for all Pi 5 I/O; GPIO access requires unclipping/removing the case lid to reveal the breakout slot for cables and the fan/mounting points - full 40-pin GPIO header access while the lid stays closed is not provided by the standard configuration; ventilation: cable breakout slot and vented fan assembly; fan or heatsink compatibility: integrated PWM-controlled cooling fan (4-pin fan header, tachometer feedback, up to 2.79 CFM airflow, up to 8000 RPM +/-15%), designed exclusively for the Raspberry Pi 5's onboard fan connector; assembly method: four-part clip-together enclosure (no tools/screws for basic assembly); external dimensions: approximately 98.5mm x 70.3mm x 33mm (manufacturer states dimensions are approximate, subject to tolerances); included hardware: case shells, fan assembly, adhesive heatsink pad, mounting holes for optional HAT/GPIO header extenders (extenders sold separately);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Raspberry Pi Case (official)
Argon40
Geekworm</t>
  </si>
  <si>
    <t>Heatsink + Fan kit</t>
  </si>
  <si>
    <t>Suggested model: 52Pi Raspberry Pi 4 Extreme Cooling Heat Sink Fan Kit
Description: Heatsink + fan kit for Raspberry Pi (recommended for stability under load).
Certification / Licence: CE.
Technical requirements: Must be compatible with Raspberry Pi 5, not Pi 3 or Pi 4.
Technical datasheet shall include: compatible board revision: Raspberry Pi 5 (not compatible with Pi 3/Pi 4, which use a different form factor/mounting); heatsink material and dimensions: metal and copper tower-style heatsink with an ultra-thin fin array (horizontal tower structure), low-profile design (exact dimensions not published by the manufacturer, to be confirmed by the bidder); fan size, voltage, current, airflow and noise: 4-pin JST adjustable-speed fan with intelligent temperature-based speed control (exact fan size, voltage, current draw, airflow and noise level in dB(A) not published by the manufacturer, to be confirmed by the bidder); connector type: 4-pin JST interface compatible with the Raspberry Pi 5's onboard PWM fan header; mounting method: not detailed in the manufacturer's published product page, to be confirmed by the bidder; included thermal interface material: not published (by the manufacturer),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52Pi
Argon40 (ICE Tower)
GeeekPi</t>
  </si>
  <si>
    <t>HDMI / micro-HDMI cables</t>
  </si>
  <si>
    <t>Suggested model: HDMI / micro-HDMI cables
Description: Display cable for Raspberry Pi
(micro-HDMI to HDMI).
Certification / Licence: CE.
Technical requirements: Micro-HDMI connector at the Raspberry Pi end; sufficient length for installation in the intended enclosure/rack.
Technical datasheet shall include: connector types and gender: micro-HDMI (Type D) male at one end, standard HDMI (Type A) male at the other (reference: UGREEN micro-HDMI to HDMI cable); cable length: offered in multiple lengths, e.g. 1.5m (also available in 1m/2m/3m variants across the manufacturer's range); supported HDMI version, resolution and refresh rate: supports up to 4K (2160p); manufacturer markets 4K60 performance on comparable braided variants of this cable family, exact HDMI spec version (e.g. 2.0) not separately published for every length/SKU, to be confirmed by the bidder; shielding: foil and braid shielding; conductor material: 30AWG bare copper conductors with gold-plated connectors; compliance and warranty: 18-month manufacturer warranty (stated by reseller);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AmazonBasics
UGREEN
Anker</t>
  </si>
  <si>
    <t>GPIO breakout (T-Cobbler)</t>
  </si>
  <si>
    <t>Suggested model: Raspberry Pi T-Cobbler
Description: Pi GPIO T-Cobbler + 40-pin ribbon
Certification / Licence: CE.
Technical requirements: 40-pin interface compatible with Raspberry Pi 5 GPIO.
Technical datasheet shall include: pin count and mapping: 40-pin (2x20), individually labeled GPIO/power/I2C/SPI breakout pins (reference: Adafruit Assembled Pi T-Cobbler Plus); compatible board revision: Raspberry Pi A+, B+, Pi 2, Pi 3, Pi 4 and Pi 5 (and Pi Zero) - any board with the standard 2x20 GPIO header; connector type: 2x20 pin GPIO header connector, breadboard-friendly 0.1" pin spacing; breadboard compatibility: plugs directly into standard solderless breadboards and prototyping boards (e.g. PermaProto); included ribbon cable: 40-pin GPIO ribbon cable included (exact length not published by the manufacturer on the product page, to be confirmed by the bidder); dimensions and documentation: board 73mm x 20mm x 11mm, 19mm height with pins installed, 58mm width at the T-top, 14g weight; manufacturer-hosted online learning guide provided;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Adafruit (T-Cobbler official)
SparkFun
Generic</t>
  </si>
  <si>
    <t>Ribbon cable</t>
  </si>
  <si>
    <t>Suggested model: Ribbon cable (40-pin)
Description: 40-pin ribbon cable for connecting GPIO
breakout / T-cobbler.
Certification / Licence: The bidder shall submit all applicable conformity, licence and safety documentation.
Technical requirements: Standard 40-pin cable compatible with the specified T-Cobbler/GPIO breakout.
Technical datasheet shall include: pin count: 40-pin (2x20) IDC ribbon cable (reference: Adafruit GPIO Ribbon Cable for Raspberry Pi, 40 pins); connector pitch and type: 2.54mm (0.1") pitch, IDC (insulation-displacement) socket connectors at both ends; cable length: 150mm (6 inches); conductor gauge: not published by the manufacturer, to be confirmed by the bidder; current and voltage rating: not published by the manufacturer, to be confirmed by the bidder; orientation marking and compatibility: pin 1 marked with a white/colored stripe wire; compatible with Raspberry Pi A+, B+, Pi 2, Pi 3, Pi 4 and Pi 5 (not compatible with the original Model A/B 26-pin header);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3M
Generic
Adafruit</t>
  </si>
  <si>
    <t>Bi-directional logic level shifter (4-ch)</t>
  </si>
  <si>
    <t>Suggested model: Bi-directional logic level shifter (4-ch)
Description: Bi-directional 4-channel (3.3↔5V)
Certification / Licence: CE.
Technical requirements: Minimum four bidirectional 3.3 V ↔ 5 V channels.
Technical datasheet shall include: number of channels: 4 bidirectional channels (reference: Adafruit 4-channel I2C-safe Bi-directional Logic Level Converter, BSS138-based, product ID 757); supported low- and high-side voltage ranges: low side down to 1.8V, high side up to 10V; maximum data rate: intended for low/medium-speed I2C and TTL serial; usable for SPI only at reduced speed (manufacturer notes roughly &lt;2MHz SPI due to the 10k pull-up resistors slowing edge rates); supported protocols: I2C (primary design target), TTL serial, low-speed SPI, and general bidirectional/unidirectional digital signals; current limits: not published by the manufacturer, to be confirmed by the bidder; connector/pin layout: breadboard-friendly 0.1" header pins, 4 channels plus HV/GND and LV/GND supply pins; board dimensions: not published by the manufacturer,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DFRobot
Adafruit
Pololu</t>
  </si>
  <si>
    <t>Regulator Modules</t>
  </si>
  <si>
    <t>Suggested model: 3.3 Regulator Modules
Description: 3.3V regulator module (4.6–15V input) for stable
3.3V rail on breadboard projects.
Certification / Licence: CE.
Technical requirements: Input range 4.6–15 V; stable 3.3 V output for breadboard projects.
Technical datasheet shall include: input and output voltage ranges: 3.4V-36V input, fixed 3.3V output (+/-4% accuracy) (reference: Pololu 3.3V, 500mA Step-Down Voltage Regulator D24V5F3); continuous and peak output current: 500mA continuous typical maximum; peak current not published by the manufacturer, to be confirmed by the bidder; efficiency: approximately 80-93% typical, depending on input voltage and load; dropout voltage: varies approximately linearly with load per manufacturer's graphs, not given as a single figure - to be confirmed by the bidder; ripple: not published by the manufacturer, to be confirmed by the bidder; thermal and short-circuit protection: integrated short-circuit/over-current protection and thermal shutdown; note - manufacturer states the board does NOT include reverse-voltage protection; adjustment method: fixed-output regulator (3.3V only, non-adjustable); board dimensions: 13mm x 10mm x 3mm (0.5" x 0.4" x 0.1");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Pololu
Adafruit
HiLetgo (generic)</t>
  </si>
  <si>
    <t>Breadboard PSU modules</t>
  </si>
  <si>
    <t>Suggested model: 5V/3.3V
Description: 5V / 3.3V power supply module
Certification / Licence: CE.
Technical requirements: Dual 5 V / 3.3 V output from the same module.
Technical datasheet shall include: input voltage and connector: 6.5-12V via DC barrel jack or 5V via USB Type-A socket (reference: MB102 breadboard power supply module); selectable output voltages: dual-rail 3.3V/5V, jumper-selectable per rail (0V/3.3V/5V configurable per side); maximum current per rail: 700mA maximum output current stated by the manufacturer (combined/per-rail distinction not separately published, to be confirmed by the bidder); output accuracy and ripple: not published by the manufacturer, to be confirmed by the bidder; protection features: not published by the manufacturer, to be confirmed by the bidder; breadboard compatibility: designed to plug directly into the power rails of standard full-size solderless breadboards; dimensions: 53mm x 33mm (L x W);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HiLetgo (generic)
DFRobot
Adafruit</t>
  </si>
  <si>
    <t>Extra flyback diodes</t>
  </si>
  <si>
    <t>Suggested model: 1N4007
Description: Flyback diode for motors/relays to protect from
voltage spikes.
Certification / Licence: The bidder shall submit all applicable conformity, licence and safety documentation.
Technical requirements: Electrical rating appropriate to the motors/relays being protected against reverse-voltage spikes.
Technical datasheet shall include: part number: 1N4007; repetitive reverse voltage: 1000 V (VRRM); forward current: 1.0 A average rectified forward current (IF(AV)); surge current: 30 A peak, 8.3 ms single half-sine-wave surge (IFSM, non-repetitive); forward voltage drop: 1.1 V maximum at IF = 1.0 A; recovery characteristics: not published (by the manufacturer) for this standard general-purpose rectifier family (reverse recovery time is not specified for 1N400x-series parts, unlike fast-recovery diodes), to be confirmed by the bidder; package type: DO-41 axial-leaded molded plastic; operating temperature and quantity per pack: junction/storage temperature range -65°C to +175°C; quantity per pack not published (by the manufacturer),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Vishay
ON Semiconductor
STMicroelectronics</t>
  </si>
  <si>
    <t>Temp/Humidity/Pressure</t>
  </si>
  <si>
    <t>Suggested model: BME280
Description: Temp, Humidity, Pressure module
Certification / Licence: CE/RoHS.
Technical requirements: I²C/SPI interface; 3.3 V logic. A level shifter is required for direct connection to 5 V modules.
Technical datasheet shall include: measurement ranges: temperature -40°C to +85°C; humidity 0-100% RH; pressure 300-1100 hPa (full accuracy range); accuracy and resolution for temperature, humidity and pressure: temperature ±0.5°C accuracy (0-65°C) with 0.01°C output resolution; humidity ±3% RH accuracy (20-80% RH @ 25°C) with 0.008% RH resolution; pressure ±1.0 hPa accuracy (300-1100 hPa, 0-65°C) with 0.18 Pa resolution at highest oversampling; interface: I²C (up to 3.4 MHz) or SPI (3- or 4-wire, up to 10 MHz), selectable; operating voltage and current: VDD 1.71-3.6 V, VDDIO 1.2-3.6 V; current consumption approximately 3.6 µA at 1 Hz combined humidity/pressure/temperature sampling (typical), 0.1 µA in sleep mode; sampling rate: up to approximately 157-182 Hz output data rate with lowest oversampling settings; address options: I²C address 0x76 (SDO tied to GND) or 0x77 (SDO tied to VDDIO); dimensions and supported libraries: 2.5 x 2.5 x 0.93 mm metal-lid LGA package; widely supported via manufacturer and third-party I²C/SPI libraries for Python/C (exact bidder-supported library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Bosch (chip manufacturer)
Adafruit
DFRobot</t>
  </si>
  <si>
    <t>Motion Sensor</t>
  </si>
  <si>
    <t>Suggested model: HC-SR501
Description: HC-SR501 PIR module
Certification / Licence: CE.
Technical requirements: 5 V logic with digital output; level shifter required when used with Raspberry Pi 3.3 V logic.
Technical datasheet shall include: detection technology: passive infrared (PIR) motion detection; supply and logic voltage: supply voltage 4.5-20 V DC (module commonly operated at 5 V); digital output signal is a 3.3 V TTL level (confirmed by manufacturer module documentation), not 5 V; detection distance and angle: adjustable range up to approximately 7 m (sensitivity range approx. 3-7 m); detection angle less than 120°; delay and sensitivity adjustment: time-delay adjustable from approximately 3 s to 300 s (5 min) via onboard potentiometer; sensitivity adjustable via a second potentiometer; jumper-selectable single-trigger (L) or repeatable-trigger (H) output mode; output type: digital output, HIGH on detection / LOW when idle; operating temperature: -15°C to +70°C; dimensions: not published (by the manufacturer) in a single controlling datasheet — board and lens dimensions vary by module vendor,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Generic
Adafruit
SparkFun</t>
  </si>
  <si>
    <t>Distance sensor</t>
  </si>
  <si>
    <t>Suggested model: HC-SR04
Description: HC-SR04 ultrasonic module
Certification / Licence: CE.
Technical requirements: 5 V logic with digital output; level shifter required when used with Raspberry Pi 3.3 V logic.
Technical datasheet shall include: measurement range: 2 cm to 400 cm; accuracy and resolution: ranging accuracy approximately ±3 mm; ultrasonic frequency: 40 kHz; supply and logic voltage: 5 V DC nominal supply (module variants may state 3.3-5 V DC), approximately 15 mA operating current; TRIG and ECHO are TTL-level pins referenced to the module's own supply rail, so on a 5 V-powered module the ECHO output swings up to approximately 5 V, exceeding the Raspberry Pi's 3.3 V-only GPIO input tolerance; a level shifter or resistor voltage divider on the ECHO line is required, consistent with widely published Raspberry Pi wiring guidance for this module; trigger/echo timing: 10 µs TTL trigger pulse required to initiate a measurement; ECHO output pulse width is proportional to distance; beam angle: approximately 15° effective measuring angle; dimensions and supported libraries: 45 x 20 x 15 mm; commonly used with GPIO timing libraries such as RPi.GPIO/gpiozero (exact bidder-supported library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Generic
Adafruit
SparkFun</t>
  </si>
  <si>
    <t>IMU / Gyro</t>
  </si>
  <si>
    <t>Suggested model: MPU6050
Description: 6-axis accelerometer/gyro
Certification / Licence: CE.
Technical requirements: I²C interface; compatible with 3.3–5 V logic.
Technical datasheet shall include: sensor axes: 6-axis (3-axis accelerometer + 3-axis gyroscope); accelerometer and gyroscope ranges: accelerometer selectable ±2g/±4g/±8g/±16g; gyroscope selectable ±250/±500/±1000/±2000 °/s; resolution: 16-bit ADC output for both accelerometer and gyroscope; interface and address: I²C interface only; slave address 0x68 (AD0 pin low) or 0x69 (AD0 pin high); operating voltage: VDD 2.375-3.46 V for the bare IC; most breakout modules add an onboard regulator and I²C level shifting enabling operation from a 5 V supply/logic bus; sampling rate: output data rate up to 1 kHz (accelerometer), up to 8 kHz (gyroscope in fast mode); calibration features: onboard Digital Motion Processor (DMP) for sensor fusion; factory-calibrated gyroscope sensitivity; programmable interrupts (free-fall, motion, zero-motion detection); dimensions and supported libraries: 4 x 4 x 0.9 mm QFN chip package (breakout board dimensions vary by vendor); widely supported via I²C-based MPU6050 libraries for Python/C (exact bidder-supported library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InvenSense (chip manufacturer)
Adafruit
SparkFun</t>
  </si>
  <si>
    <t>Capacitive Touch Sensor</t>
  </si>
  <si>
    <t>Suggested model: TTP223 Capacitive Touch Sensor Module
Description: Capacitive touch input sensor module (digital).
Certification / Licence: CE.
Technical requirements: Digital output; compatible with 3.3–5 V logic.
Technical datasheet shall include: number of channels: 1 (single touch channel); supply and logic voltage: 2.0-5.5 V DC, compatible with both 3.3 V and 5 V logic; output type: digital CMOS push-pull output, active-high or active-low (pad-option selectable); sensitivity and response time: response time approximately 60 ms in fast mode up to approximately 220 ms in low-power mode at VDD = 3 V; sensitivity adjustable via external capacitance (0-50 pF) and electrode/panel design; selectable operating modes: direct (momentary) or toggle output mode selected via the TOG pin; active-high/active-low polarity and power-on output state selectable via pad options; dimensions and mounting method: not published (by the manufacturer) for the assembled breakout module — board size and mounting holes vary by vendor,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Generic
Adafruit
SparkFun</t>
  </si>
  <si>
    <t>Sound / Microphone Sensor</t>
  </si>
  <si>
    <t>Suggested model: MAX9814 Microphone Amplifier Module (AGC)
Description: Sound sensor module with microphone and
automatic gain control; analog output.
Certification / Licence: CE.
Technical requirements: Analog output with automatic gain control; an ADC is required for direct connection to Raspberry Pi.
Technical datasheet shall include: microphone type: electret condenser microphone amplifier IC with integrated low-noise microphone bias (external electret capsule fitted on the module); frequency response: not published as a numeric curve in the base IC datasheet; module documentation commonly cites an audio-band range of approximately 20 Hz-20 kHz, to be confirmed by the bidder; gain range: variable gain of 20 dB up to 60 dB (40 dB AGC control range); automatic-gain-control characteristics: selectable attack/release time ratio of 1:500, 1:2000 or 1:4000 via the A/R control pin; AGC-regulated output level of approximately 1.26-1.54 Vp-p; output type and range: analog, AC-coupled output; maximum output level approximately 0.707 Vrms at 1% THD+N; an ADC is required for direct connection to the Raspberry Pi (no onboard ADC); supply voltage and current: 2.7-5.5 V supply; typical supply current approximately 3.1-6 mA (shutdown current 0.01-1 µA); dimensions: bare IC package is 14-pin TDFN-EP, 3 x 3 mm; assembled breakout module dimensions vary by vendor,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Adafruit
SparkFun
Generic</t>
  </si>
  <si>
    <t>Extra micro servos</t>
  </si>
  <si>
    <t>Suggested model: SG90
Description: Micro servo motors
Certification / Licence: CE.
Technical requirements: PWM control; standard 5 V supply. May accept 3.3 V control logic from Raspberry Pi, subject to current requirements.
Technical datasheet shall include: operating voltage: rated 4.8-6.0 V DC (specifications below given at 4.8 V); stall torque: 1.8 kg·cm (25 oz·in) at 4.8 V; speed: 0.12 s/60° at 4.8 V; rotation range: approximately 180° total travel (±90° from center); control pulse parameters: PWM control pulse width approximately 500-2400 µs, center/neutral position at approximately 1500 µs; typical 50 Hz (20 ms) frame period; current consumption: not published (by the manufacturer) in the reviewed datasheet — idle and stall current to be confirmed by the bidder; gear material: plastic (nylon) gear train; dimensions, weight and supplied accessories: 23.0 x 12.2 x 29.0 mm; weight 9.0 g; typically supplied with plastic mounting horns and fixing screws (exact accessory kit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TowerPro (original)
Adafruit
Generic</t>
  </si>
  <si>
    <t>RGB LED strip / ring</t>
  </si>
  <si>
    <t>Relay modules</t>
  </si>
  <si>
    <t>Suggested model: 5V, 1–2 ch
Description: 1 or 2-channel relay (5V logic)
Certification / Licence: CE.
Technical requirements: One- or two-channel 5 V relay module suitable for prototyping.
Technical datasheet shall include: channel count: 1 or 2 channels per module (bidder to state exact channel count offered); coil/control voltage: 5 V DC coil (reference component: Songle SRD-05VDC-SL-C); trigger level: relay coil operate current approximately 71.4 mA (high-sensitivity variant) to 89.3 mA (standard variant); breakout modules typically drive the coil from a 3.3-5 V logic-level input via an onboard transistor/opto-driver stage (exact trigger logic threshold to be confirmed by the bidder for the offered module); contact configuration: 1 Form C (SPDT) per relay; maximum switching voltage and current: up to 250 V AC or up to 110 V DC per relay datasheet; rated switching current up to 10 A (resistive load) at 250 VAC/110VDC; optical isolation: not inherent to the bare electromechanical relay; opto-isolation, where present, is a feature of the driver circuit on specific breakout modules, to be confirmed by the bidder; indicator LEDs: not published (by the manufacturer) for the bare relay — indicator LEDs are a breakout-module feature; presence/count to be confirmed by the bidder; terminal type: bare relay uses PCB through-hole pins; screw-terminal blocks for line-voltage wiring are a breakout-module feature, to be confirmed by the bidder; board dimensions: not published (by the manufacturer) in the reviewed datasheet excerpt — relay body and breakout board dimensions vary by vendor,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SainSmart
Songle
Generic</t>
  </si>
  <si>
    <t>Stepper motor</t>
  </si>
  <si>
    <t>Suggested model: NEMA17
Description: Stepper motor for CNC/robotics/mechatronics projects.
Certification / Licence: CE.
Technical requirements: Current and voltage ratings must match the proposed A4988/DRV8825 driver.
Technical datasheet shall include: frame size: NEMA17, 42 x 42 mm mounting, 40 mm body length; step angle: 1.8° (±5%); rated voltage and current: 2.6 V DC per phase, 1.7 A per phase; phase resistance and inductance: 1.5 Ω ±10% per phase, 2.8 mH ±20% per phase (measured at 1 kHz); holding torque: 43 N·cm (0.43 N·m); shaft dimensions: Ø5 mm round shaft (exact shaft length/flat: not published by the manufacturer, to be confirmed by the bidder); lead-wire configuration: 4-lead bipolar, 4-pin connector, approx. 100 cm lead length; insulation class: Class B; dimensions and weight: 42 x 42 x 40 mm, 280 g;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StepperOnline
Generic
Adafruit</t>
  </si>
  <si>
    <t>Stepper driver</t>
  </si>
  <si>
    <t>Suggested model: A4988 / DRV8825
Description: A4988 Stepper Driver Module
Certification / Licence: CE.
Technical requirements: Must match the stepper motor’s maximum current and microstepping requirements.
Technical datasheet shall include: supported motor type: bipolar stepper motors (2-phase, 4/6/8-lead); supply-voltage range: motor supply 8-35 V DC; logic supply 3.0-5.5 V DC; maximum phase current: 1 A per phase continuous without heat sink/forced air; up to 2 A per phase with adequate additional cooling; microstepping modes: full, 1/2, 1/4, 1/8 and 1/16 step (5 modes), selected via MS1/MS2/MS3 inputs; control interface: STEP/DIR pulse interface with onboard step-pulse translator, plus RESET, SLEEP and ENABLE control pins; current adjustment: onboard potentiometer sets current limit via VREF reference voltage; thermal and short-circuit protection: over-temperature thermal shutdown, under-voltage lockout, crossover-current control, short-to-ground and shorted-load protection; cooling requirements: heat sink and/or forced airflow required above 1 A per phase; dimensions: carrier board approx. 15.24 x 20.32 mm (0.6 x 0.8 in), approx. 2.4 g;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Pololu (original)
Generic
SparkFun</t>
  </si>
  <si>
    <t>Extra full-size breadboards</t>
  </si>
  <si>
    <t xml:space="preserve">
Description: Additional full size breadboards
Certification / Licence: The bidder shall submit all applicable conformity, licence and safety documentation.
Technical requirements: Standard full-size breadboard with 2.54 mm pin spacing.
Technical datasheet shall include: tie-point count: 830 total; terminal-strip and power-rail arrangement: 630 terminal tie-points (126 five-point terminal strips, 63 columns per half x 2 halves) plus 200 power-distribution tie-points (4 rails x 50 points, marked +/-); contact material: nickel-plated brass/phosphor-bronze or stainless-steel spring clips depending on manufacturer (exact alloy not published for a generic/unbranded item, to be confirmed by the bidder); pin pitch: 2.54 mm (0.1 in); accepted wire gauge: 20-29 AWG (20-26 AWG recommended); backing and mounting features: adhesive-backed ABS plastic housing; some models include a removable metal backing plate and/or side tabs for interlocking multiple boards; dimensions: approx. 165 x 55 x 10 mm (6.5 x 2.2 x 0.4 in), approx. 79 g;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Generic
Elegoo
Adafruit</t>
  </si>
  <si>
    <t>Jumper wires M–F</t>
  </si>
  <si>
    <t xml:space="preserve">
Description: Jumper wires set Male-to-Female (Dupont)
Certification / Licence: The bidder shall submit all applicable conformity, licence and safety documentation.
Technical requirements: Standard Dupont male-to-female connector set.
Technical datasheet shall include: connector gender: male header pin on one end, female socket housing on the other (Dupont-style); pin pitch: 2.54 mm (0.1 in) standard Dupont/header pitch; cable length: commonly 150 mm (6 in), as sold in widely-cited commodity sets; exact length of the offered product is not published for a generic/unbranded item, to be confirmed by the bidder; conductor gauge: commonly 26-28 AWG stranded (up to 20 AWG on heavier-duty variants); exact gauge of the offered product not published, to be confirmed by the bidder; insulation material: PVC (typical for this product class; not published as a fixed spec by generic suppliers, to be confirmed by the bidder); color assortment: typically a 10-color rainbow assortment; current rating and quantity per set: typically rated for signal-level currents (~1 A or less per contact, higher on 20 AWG variants); sets commonly supplied in 10 or 40-piece packs; exact rating and pack quantity of the offered product not published,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Generic
Elegoo
Adafruit</t>
  </si>
  <si>
    <t>Jumper wires F–F</t>
  </si>
  <si>
    <t xml:space="preserve">
Description: Jumper wires set Female-to-Female (Dupont)
Certification / Licence: The bidder shall submit all applicable conformity, licence and safety documentation.
Technical requirements: Standard Dupont female-to-female connector set.
Technical datasheet shall include: connector gender: female socket housing on both ends (Dupont-style); pin pitch: 2.54 mm (0.1 in) standard Dupont/header pitch; cable length: commonly 150 mm (6 in), as sold in widely-cited commodity sets; exact length of the offered product is not published for a generic/unbranded item, to be confirmed by the bidder; conductor gauge: commonly 26-28 AWG stranded (20 AWG on heavier-duty premium variants, per SparkFun); exact gauge of the offered product not published, to be confirmed by the bidder; insulation material: PVC (typical for this product class; not published as a fixed spec by generic suppliers, to be confirmed by the bidder); color assortment: typically a 10-color rainbow assortment; current rating and quantity per set: typically rated for signal-level currents (~1 A or less per contact, higher on 20 AWG variants); sets commonly supplied in 10 or 40-piece packs; exact rating and pack quantity of the offered product not published,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Generic
Elegoo
Adafruit</t>
  </si>
  <si>
    <t>Screw terminal adapters</t>
  </si>
  <si>
    <t>Suggested model: 2-pin Screw Terminal to Breadboard Adapter (2.54mm)
Description: Screw terminals for secure connection of external
wires to breadboard/prototyping.
Certification / Licence: The bidder shall submit all applicable conformity, licence and safety documentation.
Technical requirements: 2.54 mm pin spacing; compatible with breadboard/perfboard use.
Technical datasheet shall include: pole count: 2-pole (2-pin); pin pitch: 2.54 mm (0.1 in); accepted wire gauge: 26-20 AWG; rated voltage and current: not published by the manufacturer in the available product documentation, to be confirmed by the bidder; screw type: captive miniature slotted/Phillips adjustment screw (exact screw-head type not published, to be confirmed by the bidder); breadboard/perfboard compatibility: pins are on a 2.54 mm perfboard/protoboard-compatible pitch; per the reference manufacturer's own product notes, this style of block does not reliably plug into solderless breadboards because the pin legs are short and do not snap to a 0.1 in grid - reliable breadboard fit should be confirmed by the bidder for the specific offered part (see requirements_correction); dimensions and quantity per set: body approx. 9 x 6 x 5 mm, approx. 0.5 g each; quantity per set to be stated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Generic
Adafruit
SparkFun</t>
  </si>
  <si>
    <t>Heat-shrink tubing</t>
  </si>
  <si>
    <t>Suggested model: Heat-shrink tubing assortment (2:1)
Description: Assorted heat-shrink tubing for insulation and
strain relief.
Certification / Licence: The bidder shall submit all applicable conformity, licence and safety documentation.
Technical requirements: 2:1 shrink ratio; assortment of sizes suitable for varied projects.
Technical datasheet shall include: shrink ratio: 2:1; supplied diameters and lengths: 3M FP-301 range spans nominal (as-supplied) diameters from 3/64 in (1.2 mm) to 4 in (101.6 mm), sold on rolls/spools; an assortment kit bundles a selection of these diameters cut to shorter lengths - the exact diameters and lengths included in the offered assortment kit are not published for a generic kit, to be confirmed by the bidder; recovered wall thickness: approx. 0.016-0.055 in (0.4-1.4 mm) depending on size; material: flexible, flame-retardant polyolefin; operating and shrink temperatures: operating range -55°C to +135°C (-67°F to +275°F); minimum full-shrink temperature 100°C (212°F); voltage and flame rating: rated 600 V max at 125°C (UL/CSA recognized); self-extinguishing, meets UL 224 flame test for opaque colors (clear tubing is not flame-rated/UL-listed); color assortment: standard black and clear; blue, green, red, white and yellow available as special-order colors;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3M
TE Connectivity
Generic</t>
  </si>
  <si>
    <t>Multimeter</t>
  </si>
  <si>
    <t>Suggested model: UNI-T UT33C+
Description: Basic digital multimeter
Certification / Licence: CE.
Technical requirements: The electrical safety CAT rating shall be stated in the bidder’s offer.
Technical datasheet shall include: display counts: 2000-count LCD; DC/AC voltage and current ranges: DC voltage 200 mV/2 V/20 V/200 V/600 V; AC voltage 200 V/600 V; DC current 2000 µA/20 mA/200 mA/10 A; AC current 10 A; resistance, continuity, diode and capacitance functions: resistance 200 Ω/2 kΩ/20 kΩ/200 kΩ/20 MΩ; audible continuity and diode-test functions included; capacitance measurement is NOT available on the UT33C+ (it is offered only on the UT33A+ model within the same UNI-T UT33+ series) - see requirements_correction; accuracy: DC voltage ±(0.5%+2 digits); AC voltage ±(1.2%+3 digits); DC/AC current ±(1%+2 digits) to ±(1.2%+3 digits); resistance ±(0.8%+2 digits); CAT safety rating: CAT II 600 V; fuse protection: not published by the manufacturer in the available specification sheet, to be confirmed by the bidder; probes and accessories: test leads and a K-type thermocouple temperature probe included; powered by 2 x 1.5 V AAA (R03) batteries; calibration and warranty: not published by the manufacturer in the available specification sheet,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UNI-T
Fluke
Klein Tools</t>
  </si>
  <si>
    <t>USB-UART adapter</t>
  </si>
  <si>
    <t>Suggested model: CP2102/CH340
Description: CP2102 / CH340 serial adapter
Certification / Licence: CE.
Technical requirements: CP2102/CH340 chipset with drivers available for Windows, Linux and macOS.
Technical datasheet shall include: chipset: Silicon Labs CP2102 or WCH CH340 (either chipset acceptable per the stated equivalents); USB connector: USB 2.0 full-speed (12 Mbps) interface, physical connector (Type-A/Micro-USB/Mini-USB) as fitted to the offered board; supported logic-voltage levels: CP2102 configurable for 3.0-3.6 V or 4.0-5.25 V I/O; CH340 supports 3.3 V or 5 V I/O; maximum baud rate: CP2102 up to 921,600 bps (7 or 8 data bits); CH340 up to 2,000,000 bps; TX/RX and control pins: TXD and RXD data lines plus full modem handshaking set (RTS, CTS, DSR, DTR, DCD, RI) on both chipsets; protection: CP2102 includes on-chip power-on reset and VBUS detection; external ESD protection is recommended by both manufacturers but not built in; supported operating systems and driver source: Windows, macOS and Linux (CP2102 additionally lists Windows CE); drivers obtained from Silicon Labs (CP2102) or WCH (CH340) official sites, or natively included in modern OS driver stores; cable/accessories: USB cable as supplied with the offered board - not published for a generic item,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Generic (CP2102/CH340)
FTDI (premium)
SparkFun</t>
  </si>
  <si>
    <t>USB logic analyzer</t>
  </si>
  <si>
    <t>Suggested model: SparkFun TOL-18627 or equivalent)
Description: USB Logic Analyzer - 24MHz / 8-channel
Certification / Licence: CE.
Technical requirements: Minimum 8 channels and 24 MHz sampling; compatible analysis software such as PulseView or equivalent.
Technical datasheet shall include: channel count: 8 channels; maximum sampling rate: up to 24 MHz, configurable down to 20 kHz; input-voltage range and thresholds: 5.25 V maximum input; logic-high threshold &gt;=2.0 V; logic-low threshold &lt;=0.8 V; input impedance &gt;100 kΩ / 5 pF; buffer depth: not published by the manufacturer in the available product documentation, to be confirmed by the bidder; supported protocols: protocol decoding (e.g. UART, I2C, SPI) is provided by the companion sigrok/PulseView software rather than fixed in hardware; connector and probe set: USB Type-C connector; 8-channel logic-probe test-lead/clip set supplied; software and operating-system compatibility: open-source sigrok logic-analyzer software with PulseView front end; cross-platform support for Windows, macOS, Linux and Android; warranty: not published by the manufacturer in the available product documentation,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SparkFun
Generic clones
Saleae (premium)</t>
  </si>
  <si>
    <t>Bench power supply</t>
  </si>
  <si>
    <t>Suggested model: Adjustable 0–30V lab supply
Description: Adjustable 0–30V lab supply
Certification / Licence: CE.
Technical requirements: Adjustable 0–30 V output, current limiting, and short-circuit protection.
Technical datasheet shall include: number of outputs: 1 output channel; output voltage and current ranges: 0-30 V DC, 0-5 A; resolution and accuracy: voltage set/readback resolution 10 mV; current set/readback resolution 1 mA; accuracy &lt;=(0.01%+3 mV) voltage, &lt;=(0.1%+3 mA) current at 25°C ±5°C; ripple and noise: &lt;=1 mVrms voltage ripple; &lt;=3 mArms current ripple (20 Hz-20 MHz bandwidth); constant-voltage/current modes: automatic switching between constant-voltage (C.V.) and constant-current (C.C.) modes with front-panel status LEDs; current limiting: adjustable current limit / constant-current operating mode; protections: over-voltage protection, over-current protection, output on/off switch; display: 4-digit numeric display for voltage and current; interfaces: RS-232/USB serial interface for remote control and data logging; calibration and warranty: not published by the manufacturer in the available documentation,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Generic
Korad
RD (Riden)</t>
  </si>
  <si>
    <t>Oscilloscope</t>
  </si>
  <si>
    <t>Suggested model: Rigol DS1054Z (50MHz, 4-ch)
Description: Entry-level lab oscilloscope for signal debugging (recommended for FabLabs).
Certification / Licence: CE.
Technical requirements: Minimum 4 channels and 50 MHz bandwidth; compatible free manufacturer software supported.
Technical datasheet shall include: channel count: 4 analog channels; bandwidth: 50 MHz; sample rate: up to 1 GSa/s (single channel), 500 MSa/s (dual channel), 250 MSa/s (3-4 channels active); memory depth: standard up to 12 Mpts (single channel) / 6 Mpts (dual) / 3 Mpts (3-4 channels), with an optional 24 Mpts memory upgrade; vertical resolution: 8-bit; time-base and input ranges: time base 5 ns/div to 50 s/div; trigger functions: edge, pulse, runt, window, nth-edge, slope, video, pattern, delay, timeout, duration, setup/hold, and serial (RS232/UART, I2C, SPI) triggers; display: 7-inch (203 mm) TFT-LCD, 800x480 pixels, 16 million colors; measurement and decoding functions: automatic waveform measurements plus optional serial-bus (RS232/UART, I2C, SPI) decoding; waveform update rate up to 30,000 wfm/s; probes: standard passive 1x/10x probe accessories (exact quantity per manufacturer's standard kit not confirmed here, to be confirmed by the bidder); interfaces: USB Host, USB Device, LAN, and auxiliary trigger output; software: free Rigol UltraScope PC software; calibration and warranty: not published by the manufacturer in the available specification sheet,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Rigol
Siglent
Hantek</t>
  </si>
  <si>
    <t>Sewing / Embroidery Machine</t>
  </si>
  <si>
    <t>Suggested model: Brother PE800
Description: Computerized embroidery machine for textile/logo/wearable personalization, imports designs via USB (a digital workflow similar to a laser/vinyl cutter). Embroidery area: 5" x 7"; 138 built-in designs; 3.2 in LCD touchscreen.
Certification / Licence: CE.
Technical requirements: Computerized embroidery machine with USB design import, minimum 5 x 7 in embroidery area, at least 130 built-in embroidery designs and an LCD touchscreen. Note: the Brother PE800 reference model is embroidery-only and does not include a sewing-stitch function; if combined sewing + embroidery capability in a single machine is required, this must be stated separately, since no verified real product combines a 5 x 7 in embroidery area with sewing function at this class of machine (combo sewing+embroidery machines near this price point, e.g. Brother SE700, are limited to a 4 x 4 in embroidery area).
Technical datasheet shall include: sewing and embroidery functions: embroidery-only machine (no built-in sewing-stitch function); automatic thread tension, automatic needle threader and automatic thread cutter; design editing (rotate, mirror-image, resize, drag-and-drop), pattern rotation in 1/10/90-degree increments; embroidery area: 5 in x 7 in (130 mm x 180 mm), 5 in x 7 in hoop included; stitch and built-in design count: 138 built-in embroidery designs, 10 built-in frame/border designs, 11 built-in lettering fonts; supported design file formats: native .pes embroidery format; USB import of custom designs (USB cable not included); USB connectivity: 1 USB port; display: 3.2 in x 1.8 in color LCD touchscreen; speed: not published by the manufacturer in the available specification, to be confirmed by the bidder; hoop and accessory list: 5 in x 7 in hoop included; other presser feet/accessories per retail bundle, to be confirmed by the bidder; electrical supply: not published by the manufacturer in the available specification, to be confirmed by the bidder; dimensions, training and warranty: unit dimensions 17.48 x 9.48 x 11.81 in, unit weight 17.64 lb (carton weight 30.2 lb); manufacturer warranty 1/2/25-year limited (1 year machine, 2 years electrical components, 25 years chassis/frame) with lifetime phone support;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Janome (Memory Craft series)
Singer (Futura series)
Brother SE700 (combo sewing+embroidery, 4 x 4 in embroidery area only)</t>
  </si>
  <si>
    <t>Switch</t>
  </si>
  <si>
    <t>Suggested model: 16-Port Gigabit Easy Smart Switch with 8-Port PoE+ (TP-Link TL-SG1016PE or equivalent)
Certification / Licence: The bidder shall submit all applicable conformity, licence and safety documentation.
Technical requirements: Network equipment shall be installed in a staff-only rack. Final specifications and quantity are to be confirmed after completion of the electrical and cabling installations; the model below is a reference for the class of equipment intended.
Technical datasheet shall include: managed/unmanaged type: Easy Smart (web-managed) switch; port count and speed: 16x 10/100/1000 Mbps RJ45 ports with auto-negotiation and MDI/MDIX; uplink and PoE requirements: 8 of the 16 ports support PoE+ (IEEE 802.3af/at), total PoE power budget 150 W, up to 30 W per port; switching capacity: 32 Gbps; forwarding rate: 23.8 Mpps; VLAN and security features: up to 32 VLANs (of 4K VLAN IDs), 4 QoS priority queues (port/802.1p/DSCP based), IGMP snooping, static link aggregation, port mirroring, loop prevention; rack-mount format: rack-mountable or desktop, 11.6 x 7.1 x 1.7 in (294 x 180 x 44 mm); power supply: internal, power consumption approx. 8.8 W unloaded up to approx. 172.3 W with full 150 W PoE load; environmental limits and warranty: operating temperature 0-50 degrees C, operating humidity 10-90% non-condensing; manufacturer warranty terms not published in the available specification,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Equivalent products meeting or exceeding the stated requirements may be offered.
Additional requirement: Provisional item: final model, specifications and quantity to be finalized after the electrical and cabling installations; the reference model above is indicative only.</t>
  </si>
  <si>
    <t>Mini Server Rack</t>
  </si>
  <si>
    <t>Suggested model: SmartRack 9U Low-Profile Switch-Depth Wall-Mount Rack Enclosure (Tripp Lite / Eaton SRW9U or equivalent)
Certification / Licence: The bidder shall submit all applicable conformity, licence and safety documentation.
Technical requirements: Final specifications and quantity are to be confirmed after completion of the electrical and cabling installations; the model below is a reference for the class of equipment intended.
Technical datasheet shall include: rack-unit capacity: 9U; width and usable depth: 19 in (483 mm) rack width, accepts equipment 3-16.5 in deep (max. equipment depth 16.5 in); external dimensions: 19.75 x 23.63 x 17.69 in (H x W x D); static load: 200 lb (91 kg) static load capacity; construction and finish: heavy-duty steel construction, black powder-coated finish; door and side-panel type: reversible, vented front door; removable, vented, lockable side panels with quick-release design; ventilation: vented front door and side panels with top and bottom vents for front-to-rear and top-to-bottom airflow; cable management: top and bottom cable-access panels, cable access opening approx. 9.8 x 2.35 in; earthing: grounding points on front and rear door frames; power-distribution unit and supplied accessories: PDU not included as standard; supplied with 12x M6 screws, 12x M6 cage nuts, 12x M6 cup washers, removable mounting plate with 3 screws, and 2 keys; manufacturer warranty: 5-year limited warranty;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Equivalent products meeting or exceeding the stated requirements may be offered.
Additional requirement: Provisional item: final model, specifications and quantity to be finalized after the electrical and cabling installations; the reference model above is indicative only.</t>
  </si>
  <si>
    <t>Colour Multifunction Printer – Xerox AltaLink C8202V</t>
  </si>
  <si>
    <t>Suggested model: AltaLink C8202V_T 45/55ppm A3 Colour MFP 2 Tray + TTM plus 097S05248 AltaLink C8245 Initialisation Kit
Description: Colour multifunction printer for TUMO Reception.
Certification / Licence: The bidder shall submit all applicable conformity, licence and safety documentation.
Technical requirements: The bidder shall provide complete technical specifications and confirm suitability for the stated use.
Technical datasheet shall include: print, copy and scan functions: standard copy, email, print and scan, with optional walk-up fax and RFID card reader; supported paper sizes: from approx. 3.4 x 4.9 in. up to 11.7 x 17 in. (A3/Tabloid), fed via ADF or trays; color print speed: up to 45 ppm (color and black/white); print and scan resolution: print up to 1200 x 2400 dpi, copy/scan at 600 x 600 dpi; automatic duplexing: standard single-pass duplex printing and duplex automatic document feeder; document-feeder capacity: single-pass duplex automatic document feeder (RADF), sheet capacity not published by the manufacturer for this exact configuration, to be confirmed by the bidder; paper input/output capacity: input - bypass tray (100 sheets), Tray 1 (520 sheets), Tray 2 (520 sheets) with optional high-capacity trays; output - dual offset catch tray (250 sheets), optional finishing up to 3,500 sheets; monthly duty cycle: up to 200,000 images/month; memory and storage: up to 4 GB RAM, minimum 256 GB NVMe SSD (optional 1 TB), quad-core 1.91 GHz processor; network interfaces and protocols: Ethernet 10/100/1000 Base-T, USB 2.0 direct print, NFC, IPv6, TCP/IP, Microsoft Windows Networking over IP, AirPrint, Mopria, Xerox Workplace Mobile App; security functions: Encrypted Secure Print, Encrypted Storage Drive (AES 256-bit, FIPS 140-3), HTTPS, IPsec, Trusted Platform Module (TPM 2.0), optional smart-card authentication; consumables: not published (by the manufacturer) in the reviewed source, to be confirmed by the bidder; dimensions: not published (by the manufacturer) in the reviewed source, to be confirmed by the bidder; installation and warranty: not published (by the manufacturer) in the reviewed source,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Equivalent products meeting or exceeding the offered model's specifications may be proposed.</t>
  </si>
  <si>
    <t>8 TB SSD Storage Drive</t>
  </si>
  <si>
    <t>Suggested model: Synology DiskStation DS425+ (4-bay desktop NAS), populated with 2 x 8 TB NAS-grade 3.5" hard drives configured in RAID 1, providing 8 TB of usable capacity with full disk redundancy and two free bays for future expansion.
Description: Network Attached Storage (NAS) unit providing 8 TB of usable, redundant shared storage for FabLab and Piramida. Serves as the central network location for CAD/3D models, laser and vinyl cutter files, photo and video material, and for scheduled backups of the workstations. Accessible over the local network by all workstations, with user accounts, folder-level access permissions and remote access for staff.
Technical requirements: Minimum 4 drive bays, hot-swappable, of which at least 2 populated at delivery.
Minimum 8 TB usable capacity after redundancy (e.g. 2 x 8 TB in RAID 1, or an equivalent RAID 5/SHR configuration delivering not less than 8 TB usable).
Drives shall be NAS-class CMR drives rated for 24/7 continuous operation (e.g. Seagate IronWolf, WD Red Plus, Toshiba N300 or manufacturer-branded NAS drives) and shall be included in the price.
Minimum 2 GB RAM (expandable), 64-bit multi-core processor.
Dual Ethernet ports, at least one of 2.5 GbE, supporting failover and link aggregation.
Operating system supporting SMB/CIFS, NFS and AFP, user and group management, quotas, Active Directory / LDAP integration, snapshots, scheduled backup and versioning, and encrypted remote access.
Safe shutdown on UPS signal via USB or network.
230 V / 50 Hz supply. CE marking required.
The unit shall be installed in the staff-only mini server rack and connected to the network switch; final placement and cabling to be coordinated with the electrical and cabling installation works.
Technical datasheet shall include: enclosure type: 4-bay desktop NAS (Synology DiskStation DS425+); usable and raw capacity: maximum single volume size up to 108 TB (raw), configured here as 2 x 8 TB in RAID 1 for approx. 8 TB usable with redundancy; number of drive bays: 4 x 3.5"/2.5" SATA bays plus 2 x M.2 2280 NVMe SSD slots (cache only, not hot-swappable); supplied drive type and capacity: 2 x 8 TB NAS-grade 3.5" CMR hard drives (e.g. Seagate IronWolf / WD Red Plus / Toshiba N300), rated for 24/7 operation; supported RAID levels: Synology Hybrid RAID (SHR), Basic, JBOD, RAID 0, 1, 5, 6, 10; processor and memory: Intel Celeron J4125 quad-core 2.0-2.7 GHz, 2 GB DDR4 RAM installed, expandable to 6 GB total; hot-swap support: yes, for the 4 SATA drive bays (not for the M.2 SSD slots); Ethernet port count and speed: 2 ports - one 1GbE and one 2.5GbE, supporting link aggregation/failover; supported file and backup protocols: SMB1/2/3 (CIFS), NFSv3/v4/v4.1, AFP, plus Synology backup/versioning and Active Directory/LDAP integration; user and access controls: user and group management, quotas, Active Directory/LDAP integration; encryption and security functions: shared-folder and snapshot-based encryption, secure remote access (Synology DSM security suite); power consumption: approx. 28.25 W (access), 6.10 W (hibernation); dimensions: 166 x 199 x 223 mm; operating conditions: 0-40 degrees C (32-104 degrees F); included drives and accessories: 2 x 8 TB NAS hard drives included per this configuration, standard power adapter and mounting rails; warranty and support: 3-year manufacturer warranty (extendable to 5 years);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QNAP (TS-464 / TS-433)
Asustor (Lockerstor 4 Gen3)
TerraMaster (F4-424 Pro)
Equivalent products meeting or exceeding the stated requirements may be offered.
Additional requirement: The offered price shall include the NAS unit, the hard drives, installation in the rack, initial configuration (RAID volume, shared folders, user accounts and permissions, backup schedule) and a short handover/training session for the supervising staff.
Minimum 2 years manufacturer warranty on the unit and 3 years on the drives.
The bidder shall confirm that the proposed drives are fully supported by the offered NAS model under the manufacturer's current drive-compatibility policy, with no loss of features such as storage pool creation, drive health monitoring or firmware updates.</t>
  </si>
  <si>
    <t>Indoor Floor-Standing Vertical LED Screen Display</t>
  </si>
  <si>
    <t>Suggested model: The Infoscreen FloorStandScreen device features an indoor LED-backlit panel with Full HD 1080 × 1920 resolution, a 178° viewing angle, 5000:1 contrast ratio, and 450 cd/m² brightness, with an estimated lifespan of 50,000 hours. It supports LAN (RJ45), Wi-Fi, 3G, and 4G connectivity and operates on Android 11, with 4 GB RAM and 32 GB of built-in storage. The device supports common image formats, including JPG, PNG, and GIF, as well as video formats such as AVI, MKV, MP4, WMV, MOV, VOB, MPEG1, and MPG. It operates at an input voltage of 100–240V, with power consumption of approximately 70–80W per hour. The unit is equipped with an IR touchscreen, features an ultra-thin black frame and design, and includes an Auto Power control system.
Description: Indoor floor-standing vertical LED display for improving the visibility of Piramida activities and supporting various broadcasting and advertising needs.
Technical requirements: The bidder shall provide complete technical specifications and confirm suitability for indoor floor-standing use, content broadcasting, and advertising.
Technical datasheet shall include: display technology: LED-backlit LCD panel (as stated in supplied description; not independently confirmed against a verified manufacturer source); active screen size and aspect ratio: not stated in the supplied description, to be confirmed by the bidder; native resolution or pixel pitch: Full HD 1080 x 1920 (portrait orientation), as stated; brightness: 450 cd/m2, as stated; contrast ratio: 5000:1, as stated; viewing angle: 178 degrees, as stated; refresh rate: not stated in the supplied description, to be confirmed by the bidder; color depth: not stated in the supplied description, to be confirmed by the bidder; input interfaces: not detailed beyond IR touchscreen in the supplied description, to be confirmed by the bidder; network connectivity: LAN (RJ45), Wi-Fi, 3G and 4G, as stated; supported media formats: images JPG/PNG/GIF; video AVI/MKV/MP4/WMV/MOV/VOB/MPEG1/MPG, as stated; content-management software: Android 11 operating system with IR touchscreen and auto power control (specific CMS platform not stated, to be confirmed by the bidder); speakers: not stated in the supplied description, to be confirmed by the bidder; internal storage: 4 GB RAM / 32 GB built-in storage, as stated; rated power: input voltage 100-240V, power consumption approx. 70-80 W/hour, as stated; dimensions, weight and base stability: ultra-thin black frame, floor-standing base; exact dimensions and weight not stated in the supplied description, to be confirmed by the bidder; installation and warranty: not stated in the supplied description,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Equivalent products meeting or exceeding the stated requirements may be offered.</t>
  </si>
  <si>
    <t>Technical Specifications</t>
  </si>
  <si>
    <t>FabLab</t>
  </si>
  <si>
    <t>Tender No. 00208-26</t>
  </si>
  <si>
    <t>total before VAT</t>
  </si>
  <si>
    <t>Suggested model: WS2812B
Description: Addressable RGB LED strip
Certification / Licence: CE/RoHS.
Technical requirements: 5 V supply; individually addressable one-wire data protocol. Correct data-signal logic level must be ensured.
Technical datasheet shall include: LED type and count: WS2812B integrated RGB LED with embedded driver IC, one pixel per package; total pixel count for a 2-3 m strip depends on the LED density offered, to be stated by the bidder; supply voltage: 3.5-5.3 V absolute maximum rating; nominal 5 V supply; power/current per LED and total: up to approximately 60 mA per pixel at full white/full brightness (R+G+B all on), per manufacturer application guidance; total current draw scales with pixel count and must be sized by the bidder for the offered length/density; communication protocol: single-wire NZR (non-return-to-zero) serial protocol at approximately 800 kbps; pixel pitch: depends on strip density (e.g. 30/60/144 LEDs per metre); exact pitch to be stated by the bidder for the product offered; color depth: 8 bits per color channel (24-bit color per pixel, 256 brightness levels per channel); dimensions or length: LED package is 5050-type SMD (approximately 5.0 x 5.0 mm); requested strip/ring length 2-3 metres; connector type: not published (by the manufacturer) for the assembled strip/ring — connector or terminal type varies by vendor, to be confirmed by the bidder; environmental rating: not published (by the manufacturer) for the bare LED die — any IP rating (e.g. IP30/IP65) depends on whether the offered strip is silicone-coated/potted, to be confirmed by the bidder; manufacturer and exact offered model: to be stated by the bidder for the equivalent offered; country of origin: to be stated by the bidder; official manufacturer datasheet: to be submitted by the bidder; compliance matrix against these requirements: to be submitted by the bidder
Acceptable equivalents: Adafruit (NeoPixel)
Generic
SparkFun (offer in metres)</t>
  </si>
  <si>
    <t>VAT (20%)</t>
  </si>
  <si>
    <t>Total Including VAT</t>
  </si>
  <si>
    <t>Date: November 16th, 2026</t>
  </si>
  <si>
    <t>Purchase and Installation of New Equipment for TUMO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</si>
</sst>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_);_(@_)"/>
    <numFmt numFmtId="165" formatCode="_([$ALL]\ * #,##0.00_);_([$ALL]\ * \(#,##0.00\);_([$ALL]\ * &quot;-&quot;??_);_(@_)"/>
    <numFmt numFmtId="166" formatCode="[$ALL]\ #,##0"/>
  </numFmts>
  <fonts count="14" x14ac:knownFonts="1">
    <font>
      <sz val="11"/>
      <color theme="1"/>
      <name val="Calibri"/>
      <scheme val="minor"/>
    </font>
    <font>
      <sz val="11"/>
      <color theme="1"/>
      <name val="FS Albert Pro"/>
    </font>
    <font>
      <b/>
      <sz val="11"/>
      <color theme="1"/>
      <name val="FS Albert Pro"/>
    </font>
    <font>
      <sz val="11"/>
      <color theme="1"/>
      <name val="Calibri"/>
      <family val="2"/>
      <charset val="1"/>
    </font>
    <font>
      <sz val="12"/>
      <color rgb="FF000000"/>
      <name val="FS Albert Pro"/>
    </font>
    <font>
      <sz val="11"/>
      <color rgb="FF000000"/>
      <name val="FS Albert Pro"/>
    </font>
    <font>
      <i/>
      <sz val="11"/>
      <color rgb="FF000000"/>
      <name val="FS Albert Pro"/>
    </font>
    <font>
      <sz val="10"/>
      <color theme="1"/>
      <name val="FS Albert Pro"/>
    </font>
    <font>
      <b/>
      <sz val="14"/>
      <color theme="1"/>
      <name val="FS Albert Pro"/>
    </font>
    <font>
      <b/>
      <sz val="12"/>
      <color rgb="FFFFFFFF"/>
      <name val="FS Albert Pro"/>
    </font>
    <font>
      <b/>
      <sz val="14"/>
      <color theme="0"/>
      <name val="FS Albert Pro"/>
    </font>
    <font>
      <sz val="14"/>
      <color theme="0"/>
      <name val="FS Albert Pro"/>
    </font>
    <font>
      <b/>
      <sz val="9"/>
      <color rgb="FF000000"/>
      <name val="FS Albert Pro"/>
    </font>
    <font>
      <sz val="9"/>
      <color rgb="FF000000"/>
      <name val="FS Albert Pro"/>
    </font>
  </fonts>
  <fills count="3">
    <fill>
      <patternFill patternType="none"/>
    </fill>
    <fill>
      <patternFill patternType="gray125"/>
    </fill>
    <fill>
      <patternFill patternType="solid">
        <fgColor rgb="FF20124D"/>
        <bgColor rgb="FF000080"/>
      </patternFill>
    </fill>
  </fills>
  <borders count="4">
    <border>
      <left/>
      <right/>
      <top/>
      <bottom/>
      <diagonal/>
    </border>
    <border>
      <left/>
      <right/>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diagonal/>
    </border>
  </borders>
  <cellStyleXfs count="3">
    <xf numFmtId="0" fontId="0" fillId="0" borderId="0"/>
    <xf numFmtId="0" fontId="3" fillId="0" borderId="1"/>
    <xf numFmtId="164" fontId="3" fillId="0" borderId="1"/>
  </cellStyleXfs>
  <cellXfs count="37">
    <xf numFmtId="0" fontId="0" fillId="0" borderId="0" xfId="0"/>
    <xf numFmtId="0" fontId="1" fillId="0" borderId="1" xfId="1" applyFont="1"/>
    <xf numFmtId="0" fontId="2" fillId="0" borderId="1" xfId="1" applyFont="1"/>
    <xf numFmtId="0" fontId="1" fillId="0" borderId="0" xfId="0" applyFont="1"/>
    <xf numFmtId="0" fontId="7" fillId="0" borderId="0" xfId="0" applyFont="1"/>
    <xf numFmtId="0" fontId="9" fillId="2" borderId="3" xfId="1" applyFont="1" applyFill="1" applyBorder="1" applyAlignment="1">
      <alignment horizontal="center" vertical="center" wrapText="1"/>
    </xf>
    <xf numFmtId="0" fontId="1" fillId="0" borderId="1" xfId="1" applyFont="1" applyAlignment="1">
      <alignment wrapText="1"/>
    </xf>
    <xf numFmtId="0" fontId="1" fillId="0" borderId="1" xfId="1" applyFont="1" applyAlignment="1">
      <alignment horizontal="center" vertical="center"/>
    </xf>
    <xf numFmtId="165" fontId="9" fillId="2" borderId="3" xfId="1" applyNumberFormat="1" applyFont="1" applyFill="1" applyBorder="1" applyAlignment="1">
      <alignment horizontal="center" vertical="center" wrapText="1"/>
    </xf>
    <xf numFmtId="0" fontId="5" fillId="0" borderId="2" xfId="1" applyFont="1" applyBorder="1" applyAlignment="1">
      <alignment horizontal="center" vertical="center" wrapText="1"/>
    </xf>
    <xf numFmtId="0" fontId="13" fillId="0" borderId="2" xfId="0" applyFont="1" applyBorder="1" applyAlignment="1">
      <alignment vertical="top" wrapText="1"/>
    </xf>
    <xf numFmtId="0" fontId="13" fillId="0" borderId="2" xfId="0" applyFont="1" applyBorder="1" applyAlignment="1">
      <alignment horizontal="center" vertical="center"/>
    </xf>
    <xf numFmtId="165" fontId="1" fillId="0" borderId="1" xfId="1" applyNumberFormat="1" applyFont="1" applyAlignment="1">
      <alignment horizontal="center" vertical="center"/>
    </xf>
    <xf numFmtId="165" fontId="2" fillId="0" borderId="1" xfId="1" applyNumberFormat="1" applyFont="1" applyAlignment="1">
      <alignment horizontal="center" vertical="center"/>
    </xf>
    <xf numFmtId="165" fontId="4" fillId="0" borderId="2" xfId="2" applyNumberFormat="1" applyFont="1" applyBorder="1" applyAlignment="1">
      <alignment horizontal="center" vertical="center" wrapText="1"/>
    </xf>
    <xf numFmtId="165" fontId="5" fillId="0" borderId="2" xfId="2" applyNumberFormat="1" applyFont="1" applyBorder="1" applyAlignment="1">
      <alignment horizontal="center" vertical="center" wrapText="1"/>
    </xf>
    <xf numFmtId="165" fontId="5" fillId="0" borderId="2" xfId="2" applyNumberFormat="1" applyFont="1" applyBorder="1" applyAlignment="1">
      <alignment horizontal="center" vertical="center"/>
    </xf>
    <xf numFmtId="165" fontId="11" fillId="0" borderId="2" xfId="0" applyNumberFormat="1" applyFont="1" applyBorder="1" applyAlignment="1">
      <alignment horizontal="center" vertical="center"/>
    </xf>
    <xf numFmtId="165" fontId="10" fillId="0" borderId="2" xfId="0" applyNumberFormat="1" applyFont="1" applyBorder="1" applyAlignment="1">
      <alignment horizontal="center" vertical="center"/>
    </xf>
    <xf numFmtId="165" fontId="1" fillId="0" borderId="2" xfId="1" applyNumberFormat="1" applyFont="1" applyBorder="1" applyAlignment="1">
      <alignment horizontal="center" vertical="center"/>
    </xf>
    <xf numFmtId="165" fontId="6" fillId="0" borderId="2" xfId="1" applyNumberFormat="1" applyFont="1" applyBorder="1" applyAlignment="1">
      <alignment horizontal="center" vertical="center"/>
    </xf>
    <xf numFmtId="165" fontId="7" fillId="0" borderId="2" xfId="0" applyNumberFormat="1" applyFont="1" applyBorder="1" applyAlignment="1">
      <alignment horizontal="center" vertical="center"/>
    </xf>
    <xf numFmtId="165" fontId="1" fillId="0" borderId="2" xfId="0" applyNumberFormat="1" applyFont="1" applyBorder="1" applyAlignment="1">
      <alignment horizontal="center" vertical="center"/>
    </xf>
    <xf numFmtId="166" fontId="1" fillId="0" borderId="1" xfId="1" applyNumberFormat="1" applyFont="1" applyAlignment="1">
      <alignment horizontal="center" vertical="center"/>
    </xf>
    <xf numFmtId="166" fontId="2" fillId="0" borderId="1" xfId="1" applyNumberFormat="1" applyFont="1" applyAlignment="1">
      <alignment horizontal="center" vertical="center"/>
    </xf>
    <xf numFmtId="166" fontId="9" fillId="2" borderId="3" xfId="1" applyNumberFormat="1" applyFont="1" applyFill="1" applyBorder="1" applyAlignment="1">
      <alignment horizontal="center" vertical="center" wrapText="1"/>
    </xf>
    <xf numFmtId="166" fontId="4" fillId="0" borderId="2" xfId="2" applyNumberFormat="1" applyFont="1" applyBorder="1" applyAlignment="1">
      <alignment horizontal="center" vertical="center" wrapText="1"/>
    </xf>
    <xf numFmtId="166" fontId="1" fillId="0" borderId="2" xfId="1" applyNumberFormat="1" applyFont="1" applyBorder="1" applyAlignment="1">
      <alignment horizontal="center" vertical="center"/>
    </xf>
    <xf numFmtId="0" fontId="1" fillId="0" borderId="1" xfId="1" applyFont="1" applyAlignment="1">
      <alignment vertical="center" wrapText="1"/>
    </xf>
    <xf numFmtId="0" fontId="12" fillId="0" borderId="2" xfId="0" applyFont="1" applyBorder="1" applyAlignment="1">
      <alignment vertical="center" wrapText="1"/>
    </xf>
    <xf numFmtId="0" fontId="1" fillId="0" borderId="2" xfId="1" applyFont="1" applyBorder="1" applyAlignment="1">
      <alignment wrapText="1"/>
    </xf>
    <xf numFmtId="0" fontId="1" fillId="0" borderId="2" xfId="1" applyFont="1" applyBorder="1" applyAlignment="1">
      <alignment vertical="center" wrapText="1"/>
    </xf>
    <xf numFmtId="0" fontId="1" fillId="0" borderId="2" xfId="1" applyFont="1" applyBorder="1" applyAlignment="1">
      <alignment horizontal="center" vertical="center"/>
    </xf>
    <xf numFmtId="0" fontId="2" fillId="0" borderId="2" xfId="1" applyFont="1" applyBorder="1" applyAlignment="1">
      <alignment wrapText="1"/>
    </xf>
    <xf numFmtId="166" fontId="2" fillId="0" borderId="2" xfId="1" applyNumberFormat="1" applyFont="1" applyBorder="1" applyAlignment="1">
      <alignment horizontal="center" vertical="center"/>
    </xf>
    <xf numFmtId="0" fontId="8" fillId="0" borderId="0" xfId="0" applyFont="1" applyAlignment="1">
      <alignment horizontal="center" wrapText="1"/>
    </xf>
    <xf numFmtId="0" fontId="8" fillId="0" borderId="1" xfId="1" applyFont="1" applyAlignment="1">
      <alignment horizontal="center" wrapText="1"/>
    </xf>
  </cellXfs>
  <cellStyles count="3">
    <cellStyle name="Comma 2" xfId="2" xr:uid="{885928E2-D2A9-4B20-9BE5-DFBFD5539B7B}"/>
    <cellStyle name="Normal" xfId="0" builtinId="0"/>
    <cellStyle name="Normal 2" xfId="1" xr:uid="{6F5EF23B-C81A-4874-87A9-E0966C3710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30105</xdr:colOff>
      <xdr:row>0</xdr:row>
      <xdr:rowOff>184410</xdr:rowOff>
    </xdr:from>
    <xdr:to>
      <xdr:col>5</xdr:col>
      <xdr:colOff>285735</xdr:colOff>
      <xdr:row>2</xdr:row>
      <xdr:rowOff>134580</xdr:rowOff>
    </xdr:to>
    <xdr:pic>
      <xdr:nvPicPr>
        <xdr:cNvPr id="2" name="Picture 1">
          <a:extLst>
            <a:ext uri="{FF2B5EF4-FFF2-40B4-BE49-F238E27FC236}">
              <a16:creationId xmlns:a16="http://schemas.microsoft.com/office/drawing/2014/main" id="{5FC9283F-8697-484B-9840-CB194CB472A7}"/>
            </a:ext>
          </a:extLst>
        </xdr:cNvPr>
        <xdr:cNvPicPr/>
      </xdr:nvPicPr>
      <xdr:blipFill>
        <a:blip xmlns:r="http://schemas.openxmlformats.org/officeDocument/2006/relationships" r:embed="rId1"/>
        <a:stretch/>
      </xdr:blipFill>
      <xdr:spPr>
        <a:xfrm>
          <a:off x="7030980" y="184410"/>
          <a:ext cx="1802490" cy="464520"/>
        </a:xfrm>
        <a:prstGeom prst="rect">
          <a:avLst/>
        </a:prstGeom>
        <a:ln w="0">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98B59-C509-4733-8463-B55183DE600B}">
  <sheetPr>
    <pageSetUpPr fitToPage="1"/>
  </sheetPr>
  <dimension ref="A1:H58"/>
  <sheetViews>
    <sheetView showGridLines="0" tabSelected="1" zoomScaleNormal="100" workbookViewId="0">
      <selection activeCell="E7" sqref="E7"/>
    </sheetView>
  </sheetViews>
  <sheetFormatPr defaultColWidth="8.6640625" defaultRowHeight="13.8" x14ac:dyDescent="0.25"/>
  <cols>
    <col min="1" max="1" width="5.88671875" style="6" customWidth="1"/>
    <col min="2" max="2" width="10.44140625" style="28" customWidth="1"/>
    <col min="3" max="3" width="85.88671875" style="6" customWidth="1"/>
    <col min="4" max="4" width="9.88671875" style="7" customWidth="1"/>
    <col min="5" max="5" width="12.6640625" style="12" customWidth="1"/>
    <col min="6" max="6" width="17" style="23" customWidth="1"/>
    <col min="7" max="7" width="10.6640625" style="1" customWidth="1"/>
    <col min="8" max="16384" width="8.6640625" style="1"/>
  </cols>
  <sheetData>
    <row r="1" spans="1:7" ht="25.2" customHeight="1" x14ac:dyDescent="0.35">
      <c r="A1" s="35" t="s">
        <v>104</v>
      </c>
      <c r="B1" s="35"/>
      <c r="C1" s="35"/>
    </row>
    <row r="2" spans="1:7" ht="15.6" customHeight="1" x14ac:dyDescent="0.35">
      <c r="A2" s="35" t="s">
        <v>110</v>
      </c>
      <c r="B2" s="35"/>
      <c r="C2" s="35"/>
      <c r="D2" s="35"/>
    </row>
    <row r="3" spans="1:7" ht="16.8" customHeight="1" x14ac:dyDescent="0.35">
      <c r="A3" s="36" t="s">
        <v>103</v>
      </c>
      <c r="B3" s="36"/>
      <c r="C3" s="36"/>
      <c r="D3" s="36"/>
      <c r="E3" s="13"/>
      <c r="F3" s="24"/>
      <c r="G3" s="2"/>
    </row>
    <row r="4" spans="1:7" x14ac:dyDescent="0.25">
      <c r="C4" s="6" t="s">
        <v>109</v>
      </c>
    </row>
    <row r="5" spans="1:7" ht="15" customHeight="1" thickBot="1" x14ac:dyDescent="0.3"/>
    <row r="6" spans="1:7" ht="29.4" customHeight="1" x14ac:dyDescent="0.25">
      <c r="A6" s="5" t="s">
        <v>2</v>
      </c>
      <c r="B6" s="5" t="s">
        <v>3</v>
      </c>
      <c r="C6" s="5" t="s">
        <v>102</v>
      </c>
      <c r="D6" s="5" t="s">
        <v>4</v>
      </c>
      <c r="E6" s="8" t="s">
        <v>0</v>
      </c>
      <c r="F6" s="25" t="s">
        <v>1</v>
      </c>
    </row>
    <row r="7" spans="1:7" ht="252" x14ac:dyDescent="0.25">
      <c r="A7" s="9">
        <v>1</v>
      </c>
      <c r="B7" s="29" t="s">
        <v>5</v>
      </c>
      <c r="C7" s="10" t="s">
        <v>6</v>
      </c>
      <c r="D7" s="11">
        <v>2</v>
      </c>
      <c r="E7" s="14"/>
      <c r="F7" s="26">
        <f>E7*D7</f>
        <v>0</v>
      </c>
    </row>
    <row r="8" spans="1:7" ht="324" x14ac:dyDescent="0.25">
      <c r="A8" s="9">
        <v>2</v>
      </c>
      <c r="B8" s="29" t="s">
        <v>7</v>
      </c>
      <c r="C8" s="10" t="s">
        <v>8</v>
      </c>
      <c r="D8" s="11">
        <v>1</v>
      </c>
      <c r="E8" s="15"/>
      <c r="F8" s="26">
        <f t="shared" ref="F8:F53" si="0">E8*D8</f>
        <v>0</v>
      </c>
    </row>
    <row r="9" spans="1:7" ht="300" x14ac:dyDescent="0.25">
      <c r="A9" s="9">
        <v>3</v>
      </c>
      <c r="B9" s="29" t="s">
        <v>9</v>
      </c>
      <c r="C9" s="10" t="s">
        <v>10</v>
      </c>
      <c r="D9" s="11">
        <v>1</v>
      </c>
      <c r="E9" s="15"/>
      <c r="F9" s="26">
        <f t="shared" si="0"/>
        <v>0</v>
      </c>
    </row>
    <row r="10" spans="1:7" ht="360" x14ac:dyDescent="0.25">
      <c r="A10" s="9">
        <v>4</v>
      </c>
      <c r="B10" s="29" t="s">
        <v>11</v>
      </c>
      <c r="C10" s="10" t="s">
        <v>12</v>
      </c>
      <c r="D10" s="11">
        <v>3</v>
      </c>
      <c r="E10" s="15"/>
      <c r="F10" s="26">
        <f t="shared" si="0"/>
        <v>0</v>
      </c>
    </row>
    <row r="11" spans="1:7" ht="324" x14ac:dyDescent="0.25">
      <c r="A11" s="9">
        <v>5</v>
      </c>
      <c r="B11" s="29" t="s">
        <v>13</v>
      </c>
      <c r="C11" s="10" t="s">
        <v>14</v>
      </c>
      <c r="D11" s="11">
        <v>4</v>
      </c>
      <c r="E11" s="15"/>
      <c r="F11" s="26">
        <f t="shared" si="0"/>
        <v>0</v>
      </c>
    </row>
    <row r="12" spans="1:7" ht="288" x14ac:dyDescent="0.25">
      <c r="A12" s="9">
        <v>6</v>
      </c>
      <c r="B12" s="29" t="s">
        <v>15</v>
      </c>
      <c r="C12" s="10" t="s">
        <v>16</v>
      </c>
      <c r="D12" s="11">
        <v>4</v>
      </c>
      <c r="E12" s="15"/>
      <c r="F12" s="26">
        <f t="shared" si="0"/>
        <v>0</v>
      </c>
    </row>
    <row r="13" spans="1:7" ht="276" x14ac:dyDescent="0.25">
      <c r="A13" s="9">
        <v>7</v>
      </c>
      <c r="B13" s="29" t="s">
        <v>17</v>
      </c>
      <c r="C13" s="10" t="s">
        <v>18</v>
      </c>
      <c r="D13" s="11">
        <v>5</v>
      </c>
      <c r="E13" s="15"/>
      <c r="F13" s="26">
        <f t="shared" si="0"/>
        <v>0</v>
      </c>
    </row>
    <row r="14" spans="1:7" ht="360" x14ac:dyDescent="0.25">
      <c r="A14" s="9">
        <v>8</v>
      </c>
      <c r="B14" s="29" t="s">
        <v>19</v>
      </c>
      <c r="C14" s="10" t="s">
        <v>20</v>
      </c>
      <c r="D14" s="11">
        <v>1</v>
      </c>
      <c r="E14" s="16"/>
      <c r="F14" s="26">
        <f t="shared" si="0"/>
        <v>0</v>
      </c>
    </row>
    <row r="15" spans="1:7" ht="264" x14ac:dyDescent="0.25">
      <c r="A15" s="9">
        <v>9</v>
      </c>
      <c r="B15" s="29" t="s">
        <v>21</v>
      </c>
      <c r="C15" s="10" t="s">
        <v>22</v>
      </c>
      <c r="D15" s="11">
        <v>5</v>
      </c>
      <c r="E15" s="16"/>
      <c r="F15" s="26">
        <f t="shared" si="0"/>
        <v>0</v>
      </c>
    </row>
    <row r="16" spans="1:7" ht="204" x14ac:dyDescent="0.25">
      <c r="A16" s="9">
        <v>10</v>
      </c>
      <c r="B16" s="29" t="s">
        <v>23</v>
      </c>
      <c r="C16" s="10" t="s">
        <v>24</v>
      </c>
      <c r="D16" s="11">
        <v>5</v>
      </c>
      <c r="E16" s="17"/>
      <c r="F16" s="26">
        <f t="shared" si="0"/>
        <v>0</v>
      </c>
    </row>
    <row r="17" spans="1:8" ht="324" x14ac:dyDescent="0.25">
      <c r="A17" s="9">
        <v>11</v>
      </c>
      <c r="B17" s="29" t="s">
        <v>25</v>
      </c>
      <c r="C17" s="10" t="s">
        <v>26</v>
      </c>
      <c r="D17" s="11">
        <v>5</v>
      </c>
      <c r="E17" s="17"/>
      <c r="F17" s="26">
        <f t="shared" si="0"/>
        <v>0</v>
      </c>
    </row>
    <row r="18" spans="1:8" ht="228" x14ac:dyDescent="0.25">
      <c r="A18" s="9">
        <v>12</v>
      </c>
      <c r="B18" s="29" t="s">
        <v>27</v>
      </c>
      <c r="C18" s="10" t="s">
        <v>28</v>
      </c>
      <c r="D18" s="11">
        <v>5</v>
      </c>
      <c r="E18" s="18"/>
      <c r="F18" s="26">
        <f t="shared" si="0"/>
        <v>0</v>
      </c>
    </row>
    <row r="19" spans="1:8" ht="192" x14ac:dyDescent="0.25">
      <c r="A19" s="9">
        <v>13</v>
      </c>
      <c r="B19" s="29" t="s">
        <v>29</v>
      </c>
      <c r="C19" s="10" t="s">
        <v>30</v>
      </c>
      <c r="D19" s="11">
        <v>5</v>
      </c>
      <c r="E19" s="19"/>
      <c r="F19" s="26">
        <f t="shared" si="0"/>
        <v>0</v>
      </c>
    </row>
    <row r="20" spans="1:8" ht="252" x14ac:dyDescent="0.25">
      <c r="A20" s="9">
        <v>14</v>
      </c>
      <c r="B20" s="29" t="s">
        <v>31</v>
      </c>
      <c r="C20" s="10" t="s">
        <v>32</v>
      </c>
      <c r="D20" s="11">
        <v>5</v>
      </c>
      <c r="E20" s="20"/>
      <c r="F20" s="26">
        <f t="shared" si="0"/>
        <v>0</v>
      </c>
    </row>
    <row r="21" spans="1:8" ht="216" x14ac:dyDescent="0.25">
      <c r="A21" s="9">
        <v>15</v>
      </c>
      <c r="B21" s="29" t="s">
        <v>33</v>
      </c>
      <c r="C21" s="10" t="s">
        <v>34</v>
      </c>
      <c r="D21" s="11">
        <v>5</v>
      </c>
      <c r="E21" s="19"/>
      <c r="F21" s="26">
        <f t="shared" si="0"/>
        <v>0</v>
      </c>
    </row>
    <row r="22" spans="1:8" ht="228" x14ac:dyDescent="0.25">
      <c r="A22" s="9">
        <v>16</v>
      </c>
      <c r="B22" s="29" t="s">
        <v>35</v>
      </c>
      <c r="C22" s="10" t="s">
        <v>36</v>
      </c>
      <c r="D22" s="11">
        <v>5</v>
      </c>
      <c r="E22" s="19"/>
      <c r="F22" s="26">
        <f t="shared" si="0"/>
        <v>0</v>
      </c>
    </row>
    <row r="23" spans="1:8" ht="204" x14ac:dyDescent="0.25">
      <c r="A23" s="9">
        <v>17</v>
      </c>
      <c r="B23" s="29" t="s">
        <v>37</v>
      </c>
      <c r="C23" s="10" t="s">
        <v>38</v>
      </c>
      <c r="D23" s="11">
        <v>5</v>
      </c>
      <c r="E23" s="19"/>
      <c r="F23" s="26">
        <f t="shared" si="0"/>
        <v>0</v>
      </c>
    </row>
    <row r="24" spans="1:8" ht="204" x14ac:dyDescent="0.25">
      <c r="A24" s="9">
        <v>18</v>
      </c>
      <c r="B24" s="29" t="s">
        <v>39</v>
      </c>
      <c r="C24" s="10" t="s">
        <v>40</v>
      </c>
      <c r="D24" s="11">
        <v>5</v>
      </c>
      <c r="E24" s="21"/>
      <c r="F24" s="26">
        <f t="shared" si="0"/>
        <v>0</v>
      </c>
      <c r="G24" s="4"/>
      <c r="H24" s="4"/>
    </row>
    <row r="25" spans="1:8" ht="216" x14ac:dyDescent="0.25">
      <c r="A25" s="9">
        <v>19</v>
      </c>
      <c r="B25" s="29" t="s">
        <v>41</v>
      </c>
      <c r="C25" s="10" t="s">
        <v>42</v>
      </c>
      <c r="D25" s="11">
        <v>5</v>
      </c>
      <c r="E25" s="21"/>
      <c r="F25" s="26">
        <f t="shared" si="0"/>
        <v>0</v>
      </c>
      <c r="G25" s="4"/>
      <c r="H25" s="4"/>
    </row>
    <row r="26" spans="1:8" ht="228" x14ac:dyDescent="0.25">
      <c r="A26" s="9">
        <v>20</v>
      </c>
      <c r="B26" s="29" t="s">
        <v>43</v>
      </c>
      <c r="C26" s="10" t="s">
        <v>44</v>
      </c>
      <c r="D26" s="11">
        <v>5</v>
      </c>
      <c r="E26" s="21"/>
      <c r="F26" s="26">
        <f t="shared" si="0"/>
        <v>0</v>
      </c>
      <c r="G26" s="4"/>
      <c r="H26" s="4"/>
    </row>
    <row r="27" spans="1:8" ht="204" x14ac:dyDescent="0.25">
      <c r="A27" s="9">
        <v>21</v>
      </c>
      <c r="B27" s="29" t="s">
        <v>45</v>
      </c>
      <c r="C27" s="10" t="s">
        <v>46</v>
      </c>
      <c r="D27" s="11">
        <v>5</v>
      </c>
      <c r="E27" s="21"/>
      <c r="F27" s="26">
        <f t="shared" si="0"/>
        <v>0</v>
      </c>
      <c r="G27" s="4"/>
      <c r="H27" s="4"/>
    </row>
    <row r="28" spans="1:8" ht="228" x14ac:dyDescent="0.25">
      <c r="A28" s="9">
        <v>22</v>
      </c>
      <c r="B28" s="29" t="s">
        <v>47</v>
      </c>
      <c r="C28" s="10" t="s">
        <v>48</v>
      </c>
      <c r="D28" s="11">
        <v>20</v>
      </c>
      <c r="E28" s="21"/>
      <c r="F28" s="26">
        <f t="shared" si="0"/>
        <v>0</v>
      </c>
      <c r="G28" s="4"/>
      <c r="H28" s="4"/>
    </row>
    <row r="29" spans="1:8" ht="240" x14ac:dyDescent="0.25">
      <c r="A29" s="9">
        <v>23</v>
      </c>
      <c r="B29" s="29" t="s">
        <v>49</v>
      </c>
      <c r="C29" s="10" t="s">
        <v>50</v>
      </c>
      <c r="D29" s="11">
        <v>5</v>
      </c>
      <c r="E29" s="21"/>
      <c r="F29" s="26">
        <f t="shared" si="0"/>
        <v>0</v>
      </c>
      <c r="G29" s="4"/>
      <c r="H29" s="4"/>
    </row>
    <row r="30" spans="1:8" ht="216" x14ac:dyDescent="0.25">
      <c r="A30" s="9">
        <v>24</v>
      </c>
      <c r="B30" s="29" t="s">
        <v>51</v>
      </c>
      <c r="C30" s="10" t="s">
        <v>52</v>
      </c>
      <c r="D30" s="11">
        <v>5</v>
      </c>
      <c r="E30" s="21"/>
      <c r="F30" s="26">
        <f t="shared" si="0"/>
        <v>0</v>
      </c>
      <c r="G30" s="4"/>
      <c r="H30" s="4"/>
    </row>
    <row r="31" spans="1:8" ht="228" x14ac:dyDescent="0.25">
      <c r="A31" s="9">
        <v>25</v>
      </c>
      <c r="B31" s="29" t="s">
        <v>53</v>
      </c>
      <c r="C31" s="10" t="s">
        <v>54</v>
      </c>
      <c r="D31" s="11">
        <v>5</v>
      </c>
      <c r="E31" s="21"/>
      <c r="F31" s="26">
        <f t="shared" si="0"/>
        <v>0</v>
      </c>
      <c r="G31" s="4"/>
      <c r="H31" s="4"/>
    </row>
    <row r="32" spans="1:8" ht="228" x14ac:dyDescent="0.25">
      <c r="A32" s="9">
        <v>26</v>
      </c>
      <c r="B32" s="29" t="s">
        <v>55</v>
      </c>
      <c r="C32" s="10" t="s">
        <v>56</v>
      </c>
      <c r="D32" s="11">
        <v>5</v>
      </c>
      <c r="E32" s="21"/>
      <c r="F32" s="26">
        <f t="shared" si="0"/>
        <v>0</v>
      </c>
      <c r="G32" s="4"/>
      <c r="H32" s="4"/>
    </row>
    <row r="33" spans="1:8" ht="204" x14ac:dyDescent="0.25">
      <c r="A33" s="9">
        <v>27</v>
      </c>
      <c r="B33" s="29" t="s">
        <v>57</v>
      </c>
      <c r="C33" s="10" t="s">
        <v>58</v>
      </c>
      <c r="D33" s="11">
        <v>5</v>
      </c>
      <c r="E33" s="21"/>
      <c r="F33" s="26">
        <f t="shared" si="0"/>
        <v>0</v>
      </c>
      <c r="G33" s="4"/>
      <c r="H33" s="4"/>
    </row>
    <row r="34" spans="1:8" ht="264" x14ac:dyDescent="0.25">
      <c r="A34" s="9">
        <v>28</v>
      </c>
      <c r="B34" s="29" t="s">
        <v>59</v>
      </c>
      <c r="C34" s="10" t="s">
        <v>60</v>
      </c>
      <c r="D34" s="11">
        <v>5</v>
      </c>
      <c r="E34" s="21"/>
      <c r="F34" s="26">
        <f t="shared" si="0"/>
        <v>0</v>
      </c>
      <c r="G34" s="4"/>
      <c r="H34" s="4"/>
    </row>
    <row r="35" spans="1:8" ht="216" x14ac:dyDescent="0.25">
      <c r="A35" s="9">
        <v>29</v>
      </c>
      <c r="B35" s="29" t="s">
        <v>61</v>
      </c>
      <c r="C35" s="10" t="s">
        <v>62</v>
      </c>
      <c r="D35" s="11">
        <v>10</v>
      </c>
      <c r="E35" s="21"/>
      <c r="F35" s="26">
        <f t="shared" si="0"/>
        <v>0</v>
      </c>
      <c r="G35" s="4"/>
      <c r="H35" s="4"/>
    </row>
    <row r="36" spans="1:8" ht="276" x14ac:dyDescent="0.25">
      <c r="A36" s="9">
        <v>30</v>
      </c>
      <c r="B36" s="29" t="s">
        <v>63</v>
      </c>
      <c r="C36" s="10" t="s">
        <v>106</v>
      </c>
      <c r="D36" s="11">
        <v>3</v>
      </c>
      <c r="E36" s="21"/>
      <c r="F36" s="26">
        <f t="shared" si="0"/>
        <v>0</v>
      </c>
      <c r="G36" s="4"/>
      <c r="H36" s="4"/>
    </row>
    <row r="37" spans="1:8" ht="264" x14ac:dyDescent="0.25">
      <c r="A37" s="9">
        <v>31</v>
      </c>
      <c r="B37" s="29" t="s">
        <v>64</v>
      </c>
      <c r="C37" s="10" t="s">
        <v>65</v>
      </c>
      <c r="D37" s="11">
        <v>5</v>
      </c>
      <c r="E37" s="21"/>
      <c r="F37" s="26">
        <f t="shared" si="0"/>
        <v>0</v>
      </c>
      <c r="G37" s="4"/>
      <c r="H37" s="4"/>
    </row>
    <row r="38" spans="1:8" ht="180" x14ac:dyDescent="0.25">
      <c r="A38" s="9">
        <v>32</v>
      </c>
      <c r="B38" s="29" t="s">
        <v>66</v>
      </c>
      <c r="C38" s="10" t="s">
        <v>67</v>
      </c>
      <c r="D38" s="11">
        <v>2</v>
      </c>
      <c r="E38" s="21"/>
      <c r="F38" s="26">
        <f t="shared" si="0"/>
        <v>0</v>
      </c>
      <c r="G38" s="4"/>
      <c r="H38" s="4"/>
    </row>
    <row r="39" spans="1:8" ht="216" x14ac:dyDescent="0.25">
      <c r="A39" s="9">
        <v>33</v>
      </c>
      <c r="B39" s="29" t="s">
        <v>68</v>
      </c>
      <c r="C39" s="10" t="s">
        <v>69</v>
      </c>
      <c r="D39" s="11">
        <v>4</v>
      </c>
      <c r="E39" s="21"/>
      <c r="F39" s="26">
        <f t="shared" si="0"/>
        <v>0</v>
      </c>
      <c r="G39" s="4"/>
      <c r="H39" s="4"/>
    </row>
    <row r="40" spans="1:8" ht="204" x14ac:dyDescent="0.25">
      <c r="A40" s="9">
        <v>34</v>
      </c>
      <c r="B40" s="29" t="s">
        <v>70</v>
      </c>
      <c r="C40" s="10" t="s">
        <v>71</v>
      </c>
      <c r="D40" s="11">
        <v>5</v>
      </c>
      <c r="E40" s="21"/>
      <c r="F40" s="26">
        <f t="shared" si="0"/>
        <v>0</v>
      </c>
      <c r="G40" s="4"/>
      <c r="H40" s="4"/>
    </row>
    <row r="41" spans="1:8" ht="228" x14ac:dyDescent="0.25">
      <c r="A41" s="9">
        <v>35</v>
      </c>
      <c r="B41" s="29" t="s">
        <v>72</v>
      </c>
      <c r="C41" s="10" t="s">
        <v>73</v>
      </c>
      <c r="D41" s="11">
        <v>10</v>
      </c>
      <c r="E41" s="21"/>
      <c r="F41" s="26">
        <f t="shared" si="0"/>
        <v>0</v>
      </c>
      <c r="G41" s="4"/>
      <c r="H41" s="4"/>
    </row>
    <row r="42" spans="1:8" ht="228" x14ac:dyDescent="0.25">
      <c r="A42" s="9">
        <v>36</v>
      </c>
      <c r="B42" s="29" t="s">
        <v>74</v>
      </c>
      <c r="C42" s="10" t="s">
        <v>75</v>
      </c>
      <c r="D42" s="11">
        <v>10</v>
      </c>
      <c r="E42" s="21"/>
      <c r="F42" s="26">
        <f t="shared" si="0"/>
        <v>0</v>
      </c>
      <c r="G42" s="4"/>
      <c r="H42" s="4"/>
    </row>
    <row r="43" spans="1:8" ht="228" x14ac:dyDescent="0.25">
      <c r="A43" s="9">
        <v>37</v>
      </c>
      <c r="B43" s="29" t="s">
        <v>76</v>
      </c>
      <c r="C43" s="10" t="s">
        <v>77</v>
      </c>
      <c r="D43" s="11">
        <v>10</v>
      </c>
      <c r="E43" s="21"/>
      <c r="F43" s="26">
        <f t="shared" si="0"/>
        <v>0</v>
      </c>
      <c r="G43" s="4"/>
      <c r="H43" s="4"/>
    </row>
    <row r="44" spans="1:8" ht="228" x14ac:dyDescent="0.25">
      <c r="A44" s="9">
        <v>38</v>
      </c>
      <c r="B44" s="29" t="s">
        <v>78</v>
      </c>
      <c r="C44" s="10" t="s">
        <v>79</v>
      </c>
      <c r="D44" s="11">
        <v>1</v>
      </c>
      <c r="E44" s="21"/>
      <c r="F44" s="26">
        <f t="shared" si="0"/>
        <v>0</v>
      </c>
      <c r="G44" s="4"/>
      <c r="H44" s="4"/>
    </row>
    <row r="45" spans="1:8" ht="240" x14ac:dyDescent="0.25">
      <c r="A45" s="9">
        <v>39</v>
      </c>
      <c r="B45" s="29" t="s">
        <v>80</v>
      </c>
      <c r="C45" s="10" t="s">
        <v>81</v>
      </c>
      <c r="D45" s="11">
        <v>5</v>
      </c>
      <c r="E45" s="22"/>
      <c r="F45" s="26">
        <f t="shared" si="0"/>
        <v>0</v>
      </c>
      <c r="G45" s="3"/>
      <c r="H45" s="3"/>
    </row>
    <row r="46" spans="1:8" ht="240" x14ac:dyDescent="0.25">
      <c r="A46" s="9">
        <v>40</v>
      </c>
      <c r="B46" s="29" t="s">
        <v>82</v>
      </c>
      <c r="C46" s="10" t="s">
        <v>83</v>
      </c>
      <c r="D46" s="11">
        <v>3</v>
      </c>
      <c r="E46" s="22"/>
      <c r="F46" s="26">
        <f t="shared" si="0"/>
        <v>0</v>
      </c>
      <c r="G46" s="3"/>
      <c r="H46" s="3"/>
    </row>
    <row r="47" spans="1:8" ht="228" x14ac:dyDescent="0.25">
      <c r="A47" s="9">
        <v>41</v>
      </c>
      <c r="B47" s="29" t="s">
        <v>84</v>
      </c>
      <c r="C47" s="10" t="s">
        <v>85</v>
      </c>
      <c r="D47" s="11">
        <v>2</v>
      </c>
      <c r="E47" s="22"/>
      <c r="F47" s="26">
        <f t="shared" si="0"/>
        <v>0</v>
      </c>
      <c r="G47" s="3"/>
      <c r="H47" s="3"/>
    </row>
    <row r="48" spans="1:8" ht="216" x14ac:dyDescent="0.25">
      <c r="A48" s="9">
        <v>42</v>
      </c>
      <c r="B48" s="29" t="s">
        <v>86</v>
      </c>
      <c r="C48" s="10" t="s">
        <v>87</v>
      </c>
      <c r="D48" s="11">
        <v>2</v>
      </c>
      <c r="E48" s="19"/>
      <c r="F48" s="26">
        <f t="shared" si="0"/>
        <v>0</v>
      </c>
    </row>
    <row r="49" spans="1:6" ht="252" x14ac:dyDescent="0.25">
      <c r="A49" s="9">
        <v>43</v>
      </c>
      <c r="B49" s="29" t="s">
        <v>88</v>
      </c>
      <c r="C49" s="10" t="s">
        <v>89</v>
      </c>
      <c r="D49" s="11">
        <v>1</v>
      </c>
      <c r="E49" s="19"/>
      <c r="F49" s="26">
        <f t="shared" si="0"/>
        <v>0</v>
      </c>
    </row>
    <row r="50" spans="1:6" ht="324" x14ac:dyDescent="0.25">
      <c r="A50" s="9">
        <v>44</v>
      </c>
      <c r="B50" s="29" t="s">
        <v>90</v>
      </c>
      <c r="C50" s="10" t="s">
        <v>91</v>
      </c>
      <c r="D50" s="11">
        <v>1</v>
      </c>
      <c r="E50" s="19"/>
      <c r="F50" s="26">
        <f t="shared" si="0"/>
        <v>0</v>
      </c>
    </row>
    <row r="51" spans="1:6" ht="228" x14ac:dyDescent="0.25">
      <c r="A51" s="9">
        <v>45</v>
      </c>
      <c r="B51" s="29" t="s">
        <v>92</v>
      </c>
      <c r="C51" s="10" t="s">
        <v>93</v>
      </c>
      <c r="D51" s="11"/>
      <c r="E51" s="19"/>
      <c r="F51" s="26">
        <f t="shared" si="0"/>
        <v>0</v>
      </c>
    </row>
    <row r="52" spans="1:6" ht="240" x14ac:dyDescent="0.25">
      <c r="A52" s="9">
        <v>46</v>
      </c>
      <c r="B52" s="29" t="s">
        <v>94</v>
      </c>
      <c r="C52" s="10" t="s">
        <v>95</v>
      </c>
      <c r="D52" s="11"/>
      <c r="E52" s="19"/>
      <c r="F52" s="26">
        <f t="shared" si="0"/>
        <v>0</v>
      </c>
    </row>
    <row r="53" spans="1:6" ht="312" x14ac:dyDescent="0.25">
      <c r="A53" s="9">
        <v>47</v>
      </c>
      <c r="B53" s="29" t="s">
        <v>96</v>
      </c>
      <c r="C53" s="10" t="s">
        <v>97</v>
      </c>
      <c r="D53" s="11">
        <v>1</v>
      </c>
      <c r="E53" s="19"/>
      <c r="F53" s="26">
        <f t="shared" si="0"/>
        <v>0</v>
      </c>
    </row>
    <row r="54" spans="1:6" ht="409.6" x14ac:dyDescent="0.25">
      <c r="A54" s="9">
        <v>48</v>
      </c>
      <c r="B54" s="29" t="s">
        <v>98</v>
      </c>
      <c r="C54" s="10" t="s">
        <v>99</v>
      </c>
      <c r="D54" s="11">
        <v>1</v>
      </c>
      <c r="E54" s="19"/>
      <c r="F54" s="26">
        <f>E54*D54</f>
        <v>0</v>
      </c>
    </row>
    <row r="55" spans="1:6" ht="348" x14ac:dyDescent="0.25">
      <c r="A55" s="9">
        <v>49</v>
      </c>
      <c r="B55" s="29" t="s">
        <v>100</v>
      </c>
      <c r="C55" s="10" t="s">
        <v>101</v>
      </c>
      <c r="D55" s="11">
        <v>4</v>
      </c>
      <c r="E55" s="19"/>
      <c r="F55" s="27">
        <f>D55*E55</f>
        <v>0</v>
      </c>
    </row>
    <row r="56" spans="1:6" x14ac:dyDescent="0.25">
      <c r="A56" s="30"/>
      <c r="B56" s="31"/>
      <c r="C56" s="33" t="s">
        <v>105</v>
      </c>
      <c r="D56" s="32"/>
      <c r="E56" s="19"/>
      <c r="F56" s="34">
        <f>SUM(F7:F55)</f>
        <v>0</v>
      </c>
    </row>
    <row r="57" spans="1:6" x14ac:dyDescent="0.25">
      <c r="A57" s="30"/>
      <c r="B57" s="31"/>
      <c r="C57" s="30" t="s">
        <v>107</v>
      </c>
      <c r="D57" s="32"/>
      <c r="E57" s="19"/>
      <c r="F57" s="34">
        <f>0.2*F56</f>
        <v>0</v>
      </c>
    </row>
    <row r="58" spans="1:6" x14ac:dyDescent="0.25">
      <c r="A58" s="30"/>
      <c r="B58" s="31"/>
      <c r="C58" s="33" t="s">
        <v>108</v>
      </c>
      <c r="D58" s="32"/>
      <c r="E58" s="19"/>
      <c r="F58" s="34">
        <f>F56+F57</f>
        <v>0</v>
      </c>
    </row>
  </sheetData>
  <sheetProtection algorithmName="SHA-512" hashValue="x/3H3qKliP/zJEMPnnnZ/DAtdWDRangzNUTT9uAsLE9GNTHM1tBUX0arTSGXlivVwSnJyD49HUOk5uT2577Bsg==" saltValue="x38v46tEOcqNU9lKpU+pvA==" spinCount="100000" sheet="1" objects="1" scenarios="1"/>
  <protectedRanges>
    <protectedRange sqref="E7:E55" name="Range1"/>
  </protectedRanges>
  <mergeCells count="3">
    <mergeCell ref="A1:C1"/>
    <mergeCell ref="A2:D2"/>
    <mergeCell ref="A3:D3"/>
  </mergeCells>
  <pageMargins left="0.7" right="0.7" top="0.75" bottom="0.75" header="0.511811023622047" footer="0.511811023622047"/>
  <pageSetup paperSize="9" scale="6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FabLabEquipment List</vt:lpstr>
      <vt:lpstr>'FabLabEquipment List'!Print_Area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Alesia Gegushi</dc:creator>
  <cp:lastModifiedBy>Esmeralda Hasaj</cp:lastModifiedBy>
  <cp:lastPrinted>2026-10-01T10:08:11Z</cp:lastPrinted>
  <dcterms:created xsi:type="dcterms:W3CDTF">2024-12-06T11:05:38Z</dcterms:created>
  <dcterms:modified xsi:type="dcterms:W3CDTF">2026-10-06T08:51:45Z</dcterms:modified>
</cp:coreProperties>
</file>